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32" windowWidth="18888" windowHeight="10056" activeTab="1"/>
  </bookViews>
  <sheets>
    <sheet name="Skoki" sheetId="1" r:id="rId1"/>
    <sheet name="KN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83" i="2"/>
  <c r="J82"/>
  <c r="J81"/>
  <c r="J80"/>
  <c r="J79"/>
  <c r="J78"/>
  <c r="J77"/>
  <c r="J76"/>
  <c r="J75"/>
  <c r="J74"/>
  <c r="J73"/>
  <c r="J72"/>
  <c r="J71"/>
  <c r="J70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39"/>
  <c r="J38"/>
  <c r="J37"/>
  <c r="J36"/>
  <c r="J35"/>
  <c r="J34"/>
  <c r="J33"/>
  <c r="J32"/>
  <c r="J31"/>
  <c r="J30"/>
  <c r="J29"/>
  <c r="J28"/>
  <c r="J27"/>
  <c r="J26"/>
  <c r="J25"/>
  <c r="J24"/>
  <c r="J23"/>
  <c r="J130" i="1"/>
  <c r="J129"/>
  <c r="J128"/>
  <c r="J127"/>
  <c r="J126"/>
  <c r="J125"/>
  <c r="J124"/>
  <c r="J123"/>
  <c r="J122"/>
  <c r="J121"/>
  <c r="J120"/>
  <c r="J119"/>
  <c r="J118"/>
  <c r="J117"/>
  <c r="J116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109"/>
  <c r="J10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76"/>
  <c r="J75"/>
  <c r="J74"/>
  <c r="J73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</calcChain>
</file>

<file path=xl/sharedStrings.xml><?xml version="1.0" encoding="utf-8"?>
<sst xmlns="http://schemas.openxmlformats.org/spreadsheetml/2006/main" count="503" uniqueCount="164">
  <si>
    <t xml:space="preserve">    XX LETNIA  LIGA  W SKOKACH</t>
  </si>
  <si>
    <t>I</t>
  </si>
  <si>
    <t>14.06.2014</t>
  </si>
  <si>
    <t>ZAKOPANE OBIEKTY  COS</t>
  </si>
  <si>
    <t>II</t>
  </si>
  <si>
    <t>21.06.2014</t>
  </si>
  <si>
    <t>III</t>
  </si>
  <si>
    <t>6.09.2014</t>
  </si>
  <si>
    <t>IV</t>
  </si>
  <si>
    <t>27.09.2014</t>
  </si>
  <si>
    <t>DO  KLASYFIKACJI  INDYWIDUALNEJ  ZALICZONE  ZOSTAŁY  3  KONKURSY  WE  WSZYSTKICH</t>
  </si>
  <si>
    <t>KATEGORIACH  WIEKOWYCH.</t>
  </si>
  <si>
    <t>DO  KLASYFIKACJI  DRUŻYNOWEJ  ZALICZONE  ZOSTAŁY  WYNIKI  UZYSKANE  PRZEZ</t>
  </si>
  <si>
    <t>WSZYSTKICH  ZAWODNIKÓW  DANEGO  KLUBU  W   EDYCJACH.</t>
  </si>
  <si>
    <t>M</t>
  </si>
  <si>
    <t>NAZWISKO  I  IMIĘ</t>
  </si>
  <si>
    <t>UR</t>
  </si>
  <si>
    <t>KLUB</t>
  </si>
  <si>
    <t>SZKOŁA</t>
  </si>
  <si>
    <t>SUMA</t>
  </si>
  <si>
    <t>Amilkiewicz Tymoteusz</t>
  </si>
  <si>
    <t>KS AZS Zakopane</t>
  </si>
  <si>
    <t>Serwatowicz Mikołaj</t>
  </si>
  <si>
    <t>TS Wisła Zakopane</t>
  </si>
  <si>
    <t>Jarząbek Kacper</t>
  </si>
  <si>
    <t>Waliczak Andrzej</t>
  </si>
  <si>
    <t>LKS Poroniec Poronin</t>
  </si>
  <si>
    <t>SP NR 4 Z-NE</t>
  </si>
  <si>
    <t>Mroczkowski Jan</t>
  </si>
  <si>
    <t>KS CHOCHOŁÓW</t>
  </si>
  <si>
    <t>Łukaszczyk Łukasz</t>
  </si>
  <si>
    <t>Zych Tomasz</t>
  </si>
  <si>
    <t>Wójcik Jakub</t>
  </si>
  <si>
    <t>Gubała Patryk</t>
  </si>
  <si>
    <t>UKS Sołtysianie Stare Bystre</t>
  </si>
  <si>
    <t>Maciusiak Mateusz</t>
  </si>
  <si>
    <t>Żółtek Jakub</t>
  </si>
  <si>
    <t>Stachoń Karol</t>
  </si>
  <si>
    <t>Jarończyk Szymon</t>
  </si>
  <si>
    <t>Kwarciak Maciej</t>
  </si>
  <si>
    <t>SP 1 Z-ne</t>
  </si>
  <si>
    <t>Rafacz Rafał</t>
  </si>
  <si>
    <t>SP Ząb</t>
  </si>
  <si>
    <t>Galica Krzysztof</t>
  </si>
  <si>
    <t>Joniak Klimek</t>
  </si>
  <si>
    <t>Skupień Dariusz</t>
  </si>
  <si>
    <t>SP NR 1</t>
  </si>
  <si>
    <t>Cieślikowski Łukasz</t>
  </si>
  <si>
    <t>Szwajnos Grzegorz</t>
  </si>
  <si>
    <t>Durleta Rafał</t>
  </si>
  <si>
    <t>SP Ratułów</t>
  </si>
  <si>
    <t>Lassak Szymon</t>
  </si>
  <si>
    <t>WKS Zakopane</t>
  </si>
  <si>
    <t>SP Czerwienne</t>
  </si>
  <si>
    <t>Rafacz Grzegorz</t>
  </si>
  <si>
    <t>Sobański Marcin</t>
  </si>
  <si>
    <t>SP Suche</t>
  </si>
  <si>
    <t>Jarończyk Bartłomiej</t>
  </si>
  <si>
    <t>SP Podczerwone</t>
  </si>
  <si>
    <t>PAWLIKOWSKA  RÓŻA</t>
  </si>
  <si>
    <t>KARPIEL  KAMILA</t>
  </si>
  <si>
    <t>SP NR 2</t>
  </si>
  <si>
    <t>KRÓL  SABINA</t>
  </si>
  <si>
    <t>SP NR 9</t>
  </si>
  <si>
    <t>GĘBIK OLGA</t>
  </si>
  <si>
    <t>PK</t>
  </si>
  <si>
    <t>ORAWIEC EWELINA</t>
  </si>
  <si>
    <t>DZIECI  UR.2003 - 2004</t>
  </si>
  <si>
    <t>RZADKOSZ JAN</t>
  </si>
  <si>
    <t>MAJERCZYK  STANISŁAW</t>
  </si>
  <si>
    <t>SP NR 3</t>
  </si>
  <si>
    <t>KUCHTA BARTŁOMIEJ</t>
  </si>
  <si>
    <t>SP BIAŁKA TATRZ.</t>
  </si>
  <si>
    <t>DAWIDEK  MACIEJ</t>
  </si>
  <si>
    <t>ORAWIEC SZYMON</t>
  </si>
  <si>
    <t>ZYMUNTOWICZ SEBASTIAN</t>
  </si>
  <si>
    <t>CUDZICH  JAN</t>
  </si>
  <si>
    <t>HAZA  JAKUB</t>
  </si>
  <si>
    <t>SP CHOCHOŁÓW</t>
  </si>
  <si>
    <t>WRÓBEL  MARCIN</t>
  </si>
  <si>
    <t>SP WITÓW</t>
  </si>
  <si>
    <t>ZAPOTOCZNY SZYMON</t>
  </si>
  <si>
    <t>SZEWCZYK  KLEMENS</t>
  </si>
  <si>
    <t>SP PORONIN</t>
  </si>
  <si>
    <t>LISZKA JAN</t>
  </si>
  <si>
    <t>SZYDLAK TOMASZ</t>
  </si>
  <si>
    <t>.</t>
  </si>
  <si>
    <t>GALICA JAN</t>
  </si>
  <si>
    <t>SP-4 Z-ne</t>
  </si>
  <si>
    <t>BUKOWSKI JAN</t>
  </si>
  <si>
    <t>SP NR 2 Z-NE</t>
  </si>
  <si>
    <t>CYBULSKI FILIP</t>
  </si>
  <si>
    <t>MARUSARZ STANISŁAW</t>
  </si>
  <si>
    <t>SP-2 Z-NE</t>
  </si>
  <si>
    <t>KACZMARCZYK SZYMON</t>
  </si>
  <si>
    <t>SP Gliczrów Górny</t>
  </si>
  <si>
    <t>KIL  JOANNA</t>
  </si>
  <si>
    <t>PAŁASZ  KATARZYNA</t>
  </si>
  <si>
    <t>ZSMS Z-NE</t>
  </si>
  <si>
    <t>STOSEL  KACPER</t>
  </si>
  <si>
    <t>TOPÓR  MARCIN</t>
  </si>
  <si>
    <t>JAROSZ  MATEUSZ</t>
  </si>
  <si>
    <t>SP BAŃSKA W.</t>
  </si>
  <si>
    <t>GRUSZKA  MATEUSZ</t>
  </si>
  <si>
    <t>SP DZIANISZ</t>
  </si>
  <si>
    <t>ZBOROWSKI  MACIEJ</t>
  </si>
  <si>
    <t>ROJEK  OSKAR</t>
  </si>
  <si>
    <t>HABERNY  DAWID</t>
  </si>
  <si>
    <t>SP PODCZERWONE</t>
  </si>
  <si>
    <t>KORZENIOWSKI  MACIEJ</t>
  </si>
  <si>
    <t>KIETA KRZYSZTOF</t>
  </si>
  <si>
    <t>GĄSIENICA CIAPTAK MACIEJ</t>
  </si>
  <si>
    <t>NIŻNIK ADAM</t>
  </si>
  <si>
    <t>ŻEGLEŃ  JAKUB</t>
  </si>
  <si>
    <t>SP BĄŃSKA NIŻNA</t>
  </si>
  <si>
    <t>SKUPIEŃ  ADAM</t>
  </si>
  <si>
    <t>SP GLICZARÓW G</t>
  </si>
  <si>
    <t>ZYGMUNTOWICZ KRYSTIAN</t>
  </si>
  <si>
    <t>KOWALCZYK  BARTŁOMIEJ</t>
  </si>
  <si>
    <t>PICZURA TOMASZ</t>
  </si>
  <si>
    <t>CISZEK  STANISŁAW</t>
  </si>
  <si>
    <t>SP ZĄB</t>
  </si>
  <si>
    <t>BUKOWSKI  WOJCIECH</t>
  </si>
  <si>
    <t>SP NR 2 B.DUNAJEC</t>
  </si>
  <si>
    <t>PAŁKA TYMOTEUSZ</t>
  </si>
  <si>
    <t>JUNIOR MŁ. 1999 - 2000</t>
  </si>
  <si>
    <t>SZCZECHOWICZ ANDRZEJ</t>
  </si>
  <si>
    <t>CHOWANIEC JAKUB</t>
  </si>
  <si>
    <t>WACŁAWIAK ARTUR</t>
  </si>
  <si>
    <t>ZSMS</t>
  </si>
  <si>
    <t>HREŚKA DAWID</t>
  </si>
  <si>
    <t>GĄS.MAKOWSKI MATEUSZ</t>
  </si>
  <si>
    <t>GIM NR 2 Z-NE</t>
  </si>
  <si>
    <t>KOŁTAŚ  MIECZYSŁAW</t>
  </si>
  <si>
    <t>CIŚLAK  MARIUSZ</t>
  </si>
  <si>
    <t>G ZAŁUCZNE</t>
  </si>
  <si>
    <t>JARZĄBEK  DAWID</t>
  </si>
  <si>
    <t>GIM SIEROCKIE</t>
  </si>
  <si>
    <t>MARUSARZ MATEUSZ</t>
  </si>
  <si>
    <t>CYBULSKI  JAKUB</t>
  </si>
  <si>
    <t>SZCZEPANIAK JAKUB</t>
  </si>
  <si>
    <t>PAŁKA ADRIAN</t>
  </si>
  <si>
    <t>SKUPIEŃ DAMIAN</t>
  </si>
  <si>
    <t>SMS SZCZYRK</t>
  </si>
  <si>
    <t>MAGDZIAK BARTŁOMIEJ</t>
  </si>
  <si>
    <t>ZOŃ JAN</t>
  </si>
  <si>
    <t xml:space="preserve">     O R G A N I Z A T O R</t>
  </si>
  <si>
    <t>MOSiR ZAKOPANE</t>
  </si>
  <si>
    <t xml:space="preserve">DZIECI UR.2005 I  MŁODSI                 </t>
  </si>
  <si>
    <t xml:space="preserve">W  XX SZKOLNEJ  LIDZE W SKOKACH PRZEPROWADZONO  4 KONKURSY W  KATEGORII : </t>
  </si>
  <si>
    <t>JUNIORKA MŁ  UR.1999 - 2000</t>
  </si>
  <si>
    <t>MŁODZICY  UR.2002 -2001</t>
  </si>
  <si>
    <t>MŁODZICZKI  UR. 2002  I  MŁ.</t>
  </si>
  <si>
    <t>CHŁOPCY  MŁODSI,  CHŁOPCY  STARSI, MŁODZICZKI,  MŁODZIK, JUNIORKA MŁ.  I  JUNIOR  MŁ.</t>
  </si>
  <si>
    <r>
      <t xml:space="preserve">                </t>
    </r>
    <r>
      <rPr>
        <b/>
        <sz val="12"/>
        <color indexed="8"/>
        <rFont val="Arial CE"/>
        <charset val="238"/>
      </rPr>
      <t>KLASYFIKACJA INDYWIDUALNA KOŃCOWA</t>
    </r>
  </si>
  <si>
    <t xml:space="preserve">    XX LETNIA  LIGA  W KOMBINACJI</t>
  </si>
  <si>
    <t>NORWESKIEJ</t>
  </si>
  <si>
    <t>DZIECI  UR. 2004 - 2003</t>
  </si>
  <si>
    <t>MŁODZICY  UR. 2002 -2001</t>
  </si>
  <si>
    <t>27.09.2014 NIE ODBYŁY SIĘ</t>
  </si>
  <si>
    <t>DO  KLASYFIKACJI  INDYWIDUALNEJ  ZALICZONE  ZOSTAŁY 3  KONKURSY  WE  WSZYSTKICH</t>
  </si>
  <si>
    <r>
      <t xml:space="preserve">            </t>
    </r>
    <r>
      <rPr>
        <b/>
        <sz val="14"/>
        <color indexed="8"/>
        <rFont val="Arial CE"/>
        <charset val="238"/>
      </rPr>
      <t>KLASYFIKACJA INDYWIDUALNA KOŃCOWA</t>
    </r>
  </si>
  <si>
    <t xml:space="preserve">W  XX SZKOLNEJ  LIDZE W KOMBINACJI PRZEPROWADZONO  3 EDYCJE KONKURSÓW   W  KATEGORII : </t>
  </si>
  <si>
    <t>CHŁOPCY  STARSI,  MŁODZIK  I  JUNIOR  MŁ.</t>
  </si>
</sst>
</file>

<file path=xl/styles.xml><?xml version="1.0" encoding="utf-8"?>
<styleSheet xmlns="http://schemas.openxmlformats.org/spreadsheetml/2006/main">
  <fonts count="21">
    <font>
      <sz val="11"/>
      <color theme="1"/>
      <name val="Czcionka tekstu podstawowego"/>
      <family val="2"/>
      <charset val="238"/>
    </font>
    <font>
      <sz val="10"/>
      <color indexed="8"/>
      <name val="Arial CE"/>
      <charset val="238"/>
    </font>
    <font>
      <b/>
      <sz val="20"/>
      <color indexed="8"/>
      <name val="Arial CE"/>
      <charset val="238"/>
    </font>
    <font>
      <sz val="10"/>
      <name val="Arial CE"/>
      <family val="2"/>
      <charset val="238"/>
    </font>
    <font>
      <sz val="8"/>
      <color indexed="8"/>
      <name val="Arial CE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u/>
      <sz val="14"/>
      <name val="Arial CE"/>
      <charset val="238"/>
    </font>
    <font>
      <b/>
      <sz val="14"/>
      <name val="Arial CE"/>
      <charset val="238"/>
    </font>
    <font>
      <u/>
      <sz val="8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b/>
      <sz val="11"/>
      <name val="Arial CE"/>
      <charset val="238"/>
    </font>
    <font>
      <b/>
      <u/>
      <sz val="11"/>
      <name val="Arial CE"/>
      <charset val="238"/>
    </font>
    <font>
      <sz val="11"/>
      <name val="Arial CE"/>
      <charset val="238"/>
    </font>
    <font>
      <sz val="10"/>
      <color theme="1"/>
      <name val="Czcionka tekstu podstawowego"/>
      <family val="2"/>
      <charset val="238"/>
    </font>
    <font>
      <b/>
      <sz val="12"/>
      <color indexed="8"/>
      <name val="Arial CE"/>
      <charset val="238"/>
    </font>
    <font>
      <i/>
      <sz val="10"/>
      <name val="Arial CE"/>
      <charset val="238"/>
    </font>
    <font>
      <b/>
      <sz val="14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Font="1" applyAlignment="1"/>
    <xf numFmtId="0" fontId="8" fillId="0" borderId="0" xfId="0" applyFont="1"/>
    <xf numFmtId="0" fontId="0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/>
    <xf numFmtId="0" fontId="15" fillId="0" borderId="0" xfId="0" applyFont="1"/>
    <xf numFmtId="0" fontId="0" fillId="0" borderId="0" xfId="0" applyFont="1" applyFill="1" applyBorder="1" applyAlignment="1"/>
    <xf numFmtId="0" fontId="3" fillId="0" borderId="0" xfId="0" applyFont="1"/>
    <xf numFmtId="0" fontId="16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7" fillId="0" borderId="0" xfId="0" applyFont="1"/>
    <xf numFmtId="0" fontId="7" fillId="0" borderId="0" xfId="0" applyFont="1" applyBorder="1"/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Border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4"/>
  <sheetViews>
    <sheetView topLeftCell="A13" workbookViewId="0">
      <selection activeCell="K52" sqref="K52"/>
    </sheetView>
  </sheetViews>
  <sheetFormatPr defaultRowHeight="13.8"/>
  <cols>
    <col min="1" max="1" width="2.796875" customWidth="1"/>
    <col min="2" max="2" width="24.59765625" customWidth="1"/>
    <col min="3" max="3" width="5.19921875" customWidth="1"/>
    <col min="4" max="4" width="18" customWidth="1"/>
    <col min="5" max="5" width="14" customWidth="1"/>
    <col min="6" max="6" width="3.09765625" customWidth="1"/>
    <col min="7" max="7" width="2.69921875" customWidth="1"/>
    <col min="8" max="8" width="3.19921875" customWidth="1"/>
    <col min="9" max="9" width="2.8984375" customWidth="1"/>
    <col min="10" max="10" width="5.59765625" customWidth="1"/>
  </cols>
  <sheetData>
    <row r="1" spans="1:10" ht="24.6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24.6">
      <c r="A2" s="1"/>
      <c r="B2" s="1" t="s">
        <v>154</v>
      </c>
      <c r="C2" s="2"/>
      <c r="D2" s="1"/>
      <c r="E2" s="1"/>
      <c r="F2" s="1"/>
      <c r="G2" s="1"/>
      <c r="H2" s="1"/>
      <c r="I2" s="1"/>
      <c r="J2" s="1"/>
    </row>
    <row r="3" spans="1:10">
      <c r="A3" s="3" t="s">
        <v>149</v>
      </c>
      <c r="B3" s="1"/>
      <c r="C3" s="4"/>
      <c r="D3" s="5"/>
      <c r="E3" s="1"/>
      <c r="F3" s="6"/>
      <c r="G3" s="7"/>
      <c r="H3" s="8"/>
      <c r="I3" s="1"/>
      <c r="J3" s="1"/>
    </row>
    <row r="4" spans="1:10">
      <c r="A4" s="1" t="s">
        <v>153</v>
      </c>
      <c r="B4" s="1"/>
      <c r="C4" s="4"/>
      <c r="D4" s="5"/>
      <c r="E4" s="5"/>
      <c r="F4" s="6"/>
      <c r="G4" s="7"/>
      <c r="H4" s="8"/>
      <c r="I4" s="1"/>
      <c r="J4" s="1"/>
    </row>
    <row r="5" spans="1:10">
      <c r="A5" s="1"/>
      <c r="B5" s="1"/>
      <c r="C5" s="4"/>
      <c r="D5" s="5"/>
      <c r="E5" s="5"/>
      <c r="F5" s="6"/>
      <c r="G5" s="7"/>
      <c r="H5" s="8"/>
      <c r="I5" s="1"/>
      <c r="J5" s="1"/>
    </row>
    <row r="6" spans="1:10">
      <c r="A6" s="9" t="s">
        <v>1</v>
      </c>
      <c r="B6" s="10" t="s">
        <v>2</v>
      </c>
      <c r="C6" s="10" t="s">
        <v>3</v>
      </c>
      <c r="D6" s="10"/>
      <c r="E6" s="11"/>
      <c r="F6" s="6"/>
      <c r="G6" s="7"/>
      <c r="H6" s="8"/>
      <c r="I6" s="1"/>
      <c r="J6" s="1"/>
    </row>
    <row r="7" spans="1:10">
      <c r="A7" s="9" t="s">
        <v>4</v>
      </c>
      <c r="B7" s="10" t="s">
        <v>5</v>
      </c>
      <c r="C7" s="10" t="s">
        <v>3</v>
      </c>
      <c r="D7" s="10"/>
      <c r="E7" s="11"/>
      <c r="F7" s="6"/>
      <c r="G7" s="7"/>
      <c r="H7" s="8"/>
      <c r="I7" s="1"/>
      <c r="J7" s="1"/>
    </row>
    <row r="8" spans="1:10">
      <c r="A8" s="9" t="s">
        <v>6</v>
      </c>
      <c r="B8" s="10" t="s">
        <v>7</v>
      </c>
      <c r="C8" s="10" t="s">
        <v>3</v>
      </c>
      <c r="D8" s="10"/>
      <c r="E8" s="11"/>
      <c r="F8" s="6"/>
      <c r="G8" s="7"/>
      <c r="H8" s="8"/>
      <c r="I8" s="1"/>
      <c r="J8" s="1"/>
    </row>
    <row r="9" spans="1:10">
      <c r="A9" s="9" t="s">
        <v>8</v>
      </c>
      <c r="B9" s="10" t="s">
        <v>9</v>
      </c>
      <c r="C9" s="10" t="s">
        <v>3</v>
      </c>
      <c r="D9" s="10"/>
      <c r="E9" s="11"/>
      <c r="F9" s="6"/>
      <c r="G9" s="7"/>
      <c r="H9" s="8"/>
      <c r="I9" s="1"/>
      <c r="J9" s="1"/>
    </row>
    <row r="10" spans="1:10">
      <c r="A10" s="9"/>
      <c r="B10" s="10"/>
      <c r="C10" s="10"/>
      <c r="D10" s="10"/>
      <c r="E10" s="11"/>
      <c r="F10" s="6"/>
      <c r="G10" s="7"/>
      <c r="H10" s="8"/>
      <c r="I10" s="1"/>
      <c r="J10" s="1"/>
    </row>
    <row r="11" spans="1:10">
      <c r="A11" s="10" t="s">
        <v>10</v>
      </c>
      <c r="B11" s="10"/>
      <c r="C11" s="10"/>
      <c r="D11" s="10"/>
      <c r="E11" s="11"/>
      <c r="F11" s="6"/>
      <c r="G11" s="7"/>
      <c r="H11" s="8"/>
      <c r="I11" s="1"/>
      <c r="J11" s="1"/>
    </row>
    <row r="12" spans="1:10">
      <c r="A12" s="10" t="s">
        <v>11</v>
      </c>
      <c r="B12" s="10"/>
      <c r="C12" s="10"/>
      <c r="D12" s="12"/>
      <c r="E12" s="13"/>
      <c r="F12" s="6"/>
      <c r="G12" s="14"/>
      <c r="H12" s="7"/>
      <c r="I12" s="1"/>
      <c r="J12" s="1"/>
    </row>
    <row r="13" spans="1:10">
      <c r="A13" s="12"/>
      <c r="B13" s="10" t="s">
        <v>12</v>
      </c>
      <c r="C13" s="12"/>
      <c r="D13" s="12"/>
      <c r="E13" s="15"/>
      <c r="F13" s="6"/>
      <c r="G13" s="14"/>
      <c r="H13" s="7"/>
      <c r="I13" s="1"/>
      <c r="J13" s="1"/>
    </row>
    <row r="14" spans="1:10">
      <c r="A14" s="3" t="s">
        <v>13</v>
      </c>
      <c r="B14" s="16"/>
      <c r="C14" s="15"/>
      <c r="D14" s="15"/>
      <c r="E14" s="15"/>
      <c r="F14" s="6"/>
      <c r="G14" s="14"/>
      <c r="H14" s="7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7.399999999999999">
      <c r="B16" s="43" t="s">
        <v>148</v>
      </c>
      <c r="C16" s="18"/>
    </row>
    <row r="18" spans="1:10">
      <c r="A18" s="19" t="s">
        <v>14</v>
      </c>
      <c r="B18" s="19" t="s">
        <v>15</v>
      </c>
      <c r="C18" s="19" t="s">
        <v>16</v>
      </c>
      <c r="D18" s="19" t="s">
        <v>17</v>
      </c>
      <c r="E18" s="19" t="s">
        <v>18</v>
      </c>
      <c r="F18" s="20" t="s">
        <v>1</v>
      </c>
      <c r="G18" s="20" t="s">
        <v>4</v>
      </c>
      <c r="H18" s="20" t="s">
        <v>6</v>
      </c>
      <c r="I18" s="20" t="s">
        <v>8</v>
      </c>
      <c r="J18" s="19" t="s">
        <v>19</v>
      </c>
    </row>
    <row r="19" spans="1:10">
      <c r="A19" s="21"/>
      <c r="G19" s="14"/>
      <c r="H19" s="8"/>
      <c r="I19" s="14"/>
    </row>
    <row r="20" spans="1:10">
      <c r="A20" s="50">
        <v>1</v>
      </c>
      <c r="B20" s="46" t="s">
        <v>20</v>
      </c>
      <c r="C20" s="46">
        <v>2005</v>
      </c>
      <c r="D20" s="46" t="s">
        <v>21</v>
      </c>
      <c r="E20" s="46"/>
      <c r="F20" s="46">
        <v>38</v>
      </c>
      <c r="G20" s="46">
        <v>45</v>
      </c>
      <c r="H20" s="46">
        <v>50</v>
      </c>
      <c r="I20" s="46">
        <v>50</v>
      </c>
      <c r="J20" s="22">
        <f>SUM(G20:I20)</f>
        <v>145</v>
      </c>
    </row>
    <row r="21" spans="1:10">
      <c r="A21" s="50">
        <v>2</v>
      </c>
      <c r="B21" s="46" t="s">
        <v>22</v>
      </c>
      <c r="C21" s="46">
        <v>2006</v>
      </c>
      <c r="D21" s="46" t="s">
        <v>23</v>
      </c>
      <c r="E21" s="12"/>
      <c r="F21" s="48">
        <v>50</v>
      </c>
      <c r="G21" s="33"/>
      <c r="H21" s="48">
        <v>40</v>
      </c>
      <c r="I21" s="50">
        <v>45</v>
      </c>
      <c r="J21" s="22">
        <f>SUM(F21:I21)</f>
        <v>135</v>
      </c>
    </row>
    <row r="22" spans="1:10">
      <c r="A22" s="50">
        <v>3</v>
      </c>
      <c r="B22" s="46" t="s">
        <v>24</v>
      </c>
      <c r="C22" s="46">
        <v>2006</v>
      </c>
      <c r="D22" s="46" t="s">
        <v>23</v>
      </c>
      <c r="E22" s="46"/>
      <c r="F22" s="46">
        <v>40</v>
      </c>
      <c r="G22" s="46">
        <v>50</v>
      </c>
      <c r="H22" s="46">
        <v>42</v>
      </c>
      <c r="I22" s="46">
        <v>40</v>
      </c>
      <c r="J22" s="22">
        <f>SUM(F22:H22)</f>
        <v>132</v>
      </c>
    </row>
    <row r="23" spans="1:10">
      <c r="A23" s="50">
        <v>4</v>
      </c>
      <c r="B23" s="46" t="s">
        <v>25</v>
      </c>
      <c r="C23" s="46">
        <v>2005</v>
      </c>
      <c r="D23" s="46" t="s">
        <v>26</v>
      </c>
      <c r="E23" s="37" t="s">
        <v>27</v>
      </c>
      <c r="F23" s="46">
        <v>45</v>
      </c>
      <c r="G23" s="46">
        <v>38</v>
      </c>
      <c r="H23" s="46">
        <v>45</v>
      </c>
      <c r="I23" s="46"/>
      <c r="J23" s="22">
        <f>SUM(F23:I23)</f>
        <v>128</v>
      </c>
    </row>
    <row r="24" spans="1:10">
      <c r="A24" s="50">
        <v>5</v>
      </c>
      <c r="B24" s="46" t="s">
        <v>28</v>
      </c>
      <c r="C24" s="46">
        <v>2005</v>
      </c>
      <c r="D24" s="46" t="s">
        <v>29</v>
      </c>
      <c r="E24" s="46"/>
      <c r="F24" s="46">
        <v>42</v>
      </c>
      <c r="G24" s="46">
        <v>42</v>
      </c>
      <c r="H24" s="46">
        <v>28</v>
      </c>
      <c r="I24" s="46">
        <v>42</v>
      </c>
      <c r="J24" s="22">
        <f>F24+G24+I24</f>
        <v>126</v>
      </c>
    </row>
    <row r="25" spans="1:10">
      <c r="A25" s="50">
        <v>6</v>
      </c>
      <c r="B25" s="46" t="s">
        <v>30</v>
      </c>
      <c r="C25" s="46">
        <v>2007</v>
      </c>
      <c r="D25" s="46" t="s">
        <v>23</v>
      </c>
      <c r="E25" s="46"/>
      <c r="F25" s="46">
        <v>34</v>
      </c>
      <c r="G25" s="46">
        <v>40</v>
      </c>
      <c r="H25" s="46">
        <v>36</v>
      </c>
      <c r="I25" s="46">
        <v>28</v>
      </c>
      <c r="J25" s="22">
        <f>SUM(F25:H25)</f>
        <v>110</v>
      </c>
    </row>
    <row r="26" spans="1:10">
      <c r="A26" s="50">
        <v>6</v>
      </c>
      <c r="B26" s="46" t="s">
        <v>31</v>
      </c>
      <c r="C26" s="46">
        <v>2005</v>
      </c>
      <c r="D26" s="46" t="s">
        <v>29</v>
      </c>
      <c r="E26" s="46"/>
      <c r="F26" s="46">
        <v>36</v>
      </c>
      <c r="G26" s="46">
        <v>36</v>
      </c>
      <c r="H26" s="46">
        <v>38</v>
      </c>
      <c r="I26" s="46">
        <v>32</v>
      </c>
      <c r="J26" s="22">
        <f>SUM(F26:H26)</f>
        <v>110</v>
      </c>
    </row>
    <row r="27" spans="1:10">
      <c r="A27" s="50">
        <v>8</v>
      </c>
      <c r="B27" s="46" t="s">
        <v>32</v>
      </c>
      <c r="C27" s="46">
        <v>2005</v>
      </c>
      <c r="D27" s="46" t="s">
        <v>29</v>
      </c>
      <c r="E27" s="46"/>
      <c r="F27" s="46">
        <v>20</v>
      </c>
      <c r="G27" s="46">
        <v>28</v>
      </c>
      <c r="H27" s="46">
        <v>34</v>
      </c>
      <c r="I27" s="46">
        <v>38</v>
      </c>
      <c r="J27" s="22">
        <f>SUM(G27:I27)</f>
        <v>100</v>
      </c>
    </row>
    <row r="28" spans="1:10">
      <c r="A28" s="50">
        <v>9</v>
      </c>
      <c r="B28" s="46" t="s">
        <v>33</v>
      </c>
      <c r="C28" s="46">
        <v>2006</v>
      </c>
      <c r="D28" s="46" t="s">
        <v>34</v>
      </c>
      <c r="E28" s="46"/>
      <c r="F28" s="46">
        <v>28</v>
      </c>
      <c r="G28" s="46">
        <v>32</v>
      </c>
      <c r="H28" s="46">
        <v>20</v>
      </c>
      <c r="I28" s="46"/>
      <c r="J28" s="22">
        <f>SUM(F28:I28)</f>
        <v>80</v>
      </c>
    </row>
    <row r="29" spans="1:10">
      <c r="A29" s="50">
        <v>10</v>
      </c>
      <c r="B29" s="46" t="s">
        <v>35</v>
      </c>
      <c r="C29" s="46">
        <v>2007</v>
      </c>
      <c r="D29" s="37" t="s">
        <v>29</v>
      </c>
      <c r="E29" s="46"/>
      <c r="F29" s="46">
        <v>16</v>
      </c>
      <c r="G29" s="46">
        <v>22</v>
      </c>
      <c r="H29" s="46">
        <v>30</v>
      </c>
      <c r="I29" s="46">
        <v>24</v>
      </c>
      <c r="J29" s="22">
        <f>SUM(G29:I29)</f>
        <v>76</v>
      </c>
    </row>
    <row r="30" spans="1:10">
      <c r="A30" s="50">
        <v>11</v>
      </c>
      <c r="B30" s="46" t="s">
        <v>36</v>
      </c>
      <c r="C30" s="46">
        <v>2006</v>
      </c>
      <c r="D30" s="46" t="s">
        <v>21</v>
      </c>
      <c r="E30" s="46"/>
      <c r="F30" s="46">
        <v>26</v>
      </c>
      <c r="G30" s="46">
        <v>24</v>
      </c>
      <c r="H30" s="48">
        <v>22</v>
      </c>
      <c r="I30" s="46"/>
      <c r="J30" s="22">
        <f>SUM(F30:I30)</f>
        <v>72</v>
      </c>
    </row>
    <row r="31" spans="1:10">
      <c r="A31" s="50">
        <v>11</v>
      </c>
      <c r="B31" s="46" t="s">
        <v>37</v>
      </c>
      <c r="C31" s="46">
        <v>2006</v>
      </c>
      <c r="D31" s="46" t="s">
        <v>23</v>
      </c>
      <c r="E31" s="46"/>
      <c r="F31" s="46">
        <v>22</v>
      </c>
      <c r="G31" s="46">
        <v>20</v>
      </c>
      <c r="H31" s="46">
        <v>18</v>
      </c>
      <c r="I31" s="46">
        <v>30</v>
      </c>
      <c r="J31" s="22">
        <f>F31+G31+I31</f>
        <v>72</v>
      </c>
    </row>
    <row r="32" spans="1:10">
      <c r="A32" s="50">
        <v>13</v>
      </c>
      <c r="B32" s="46" t="s">
        <v>38</v>
      </c>
      <c r="C32" s="46">
        <v>2005</v>
      </c>
      <c r="D32" s="46" t="s">
        <v>23</v>
      </c>
      <c r="E32" s="46"/>
      <c r="F32" s="46">
        <v>24</v>
      </c>
      <c r="G32" s="46"/>
      <c r="H32" s="46">
        <v>17</v>
      </c>
      <c r="I32" s="46">
        <v>26</v>
      </c>
      <c r="J32" s="22">
        <f t="shared" ref="J32:J44" si="0">SUM(F32:I32)</f>
        <v>67</v>
      </c>
    </row>
    <row r="33" spans="1:10">
      <c r="A33" s="50">
        <v>14</v>
      </c>
      <c r="B33" s="46" t="s">
        <v>39</v>
      </c>
      <c r="C33" s="46">
        <v>2005</v>
      </c>
      <c r="D33" s="46" t="s">
        <v>23</v>
      </c>
      <c r="E33" s="46" t="s">
        <v>40</v>
      </c>
      <c r="F33" s="46"/>
      <c r="G33" s="46"/>
      <c r="H33" s="46">
        <v>32</v>
      </c>
      <c r="I33" s="46">
        <v>34</v>
      </c>
      <c r="J33" s="22">
        <f t="shared" si="0"/>
        <v>66</v>
      </c>
    </row>
    <row r="34" spans="1:10">
      <c r="A34" s="50">
        <v>15</v>
      </c>
      <c r="B34" s="46" t="s">
        <v>41</v>
      </c>
      <c r="C34" s="46">
        <v>2006</v>
      </c>
      <c r="D34" s="46" t="s">
        <v>21</v>
      </c>
      <c r="E34" s="46" t="s">
        <v>42</v>
      </c>
      <c r="F34" s="46"/>
      <c r="G34" s="46"/>
      <c r="H34" s="46">
        <v>26</v>
      </c>
      <c r="I34" s="46">
        <v>36</v>
      </c>
      <c r="J34" s="22">
        <f t="shared" si="0"/>
        <v>62</v>
      </c>
    </row>
    <row r="35" spans="1:10">
      <c r="A35" s="50">
        <v>16</v>
      </c>
      <c r="B35" s="46" t="s">
        <v>43</v>
      </c>
      <c r="C35" s="46">
        <v>2005</v>
      </c>
      <c r="D35" s="46" t="s">
        <v>34</v>
      </c>
      <c r="E35" s="46"/>
      <c r="F35" s="46">
        <v>30</v>
      </c>
      <c r="G35" s="46">
        <v>30</v>
      </c>
      <c r="H35" s="46"/>
      <c r="I35" s="46"/>
      <c r="J35" s="22">
        <f t="shared" si="0"/>
        <v>60</v>
      </c>
    </row>
    <row r="36" spans="1:10">
      <c r="A36" s="50">
        <v>17</v>
      </c>
      <c r="B36" s="46" t="s">
        <v>44</v>
      </c>
      <c r="C36" s="46">
        <v>2005</v>
      </c>
      <c r="D36" s="46" t="s">
        <v>26</v>
      </c>
      <c r="E36" s="46"/>
      <c r="F36" s="46"/>
      <c r="G36" s="46">
        <v>26</v>
      </c>
      <c r="H36" s="46">
        <v>24</v>
      </c>
      <c r="I36" s="46"/>
      <c r="J36" s="22">
        <f t="shared" si="0"/>
        <v>50</v>
      </c>
    </row>
    <row r="37" spans="1:10">
      <c r="A37" s="50">
        <v>18</v>
      </c>
      <c r="B37" s="46" t="s">
        <v>45</v>
      </c>
      <c r="C37" s="46">
        <v>2005</v>
      </c>
      <c r="D37" s="46" t="s">
        <v>26</v>
      </c>
      <c r="E37" s="37" t="s">
        <v>46</v>
      </c>
      <c r="F37" s="46">
        <v>18</v>
      </c>
      <c r="G37" s="46">
        <v>18</v>
      </c>
      <c r="H37" s="46"/>
      <c r="I37" s="46"/>
      <c r="J37" s="22">
        <f t="shared" si="0"/>
        <v>36</v>
      </c>
    </row>
    <row r="38" spans="1:10">
      <c r="A38" s="50">
        <v>19</v>
      </c>
      <c r="B38" s="46" t="s">
        <v>47</v>
      </c>
      <c r="C38" s="46">
        <v>2005</v>
      </c>
      <c r="D38" s="46" t="s">
        <v>26</v>
      </c>
      <c r="E38" s="46"/>
      <c r="F38" s="46"/>
      <c r="G38" s="46">
        <v>34</v>
      </c>
      <c r="H38" s="46"/>
      <c r="I38" s="46"/>
      <c r="J38" s="22">
        <f t="shared" si="0"/>
        <v>34</v>
      </c>
    </row>
    <row r="39" spans="1:10">
      <c r="A39" s="50">
        <v>20</v>
      </c>
      <c r="B39" s="46" t="s">
        <v>48</v>
      </c>
      <c r="C39" s="46">
        <v>2006</v>
      </c>
      <c r="D39" s="46" t="s">
        <v>34</v>
      </c>
      <c r="E39" s="46"/>
      <c r="F39" s="46">
        <v>32</v>
      </c>
      <c r="G39" s="46"/>
      <c r="H39" s="46"/>
      <c r="I39" s="46"/>
      <c r="J39" s="22">
        <f t="shared" si="0"/>
        <v>32</v>
      </c>
    </row>
    <row r="40" spans="1:10">
      <c r="A40" s="50">
        <v>21</v>
      </c>
      <c r="B40" s="46" t="s">
        <v>49</v>
      </c>
      <c r="C40" s="46">
        <v>2007</v>
      </c>
      <c r="D40" s="46" t="s">
        <v>26</v>
      </c>
      <c r="E40" s="46" t="s">
        <v>50</v>
      </c>
      <c r="F40" s="46"/>
      <c r="G40" s="46"/>
      <c r="H40" s="46"/>
      <c r="I40" s="46">
        <v>22</v>
      </c>
      <c r="J40" s="22">
        <f t="shared" si="0"/>
        <v>22</v>
      </c>
    </row>
    <row r="41" spans="1:10">
      <c r="A41" s="50">
        <v>22</v>
      </c>
      <c r="B41" s="46" t="s">
        <v>51</v>
      </c>
      <c r="C41" s="46">
        <v>2006</v>
      </c>
      <c r="D41" s="46" t="s">
        <v>52</v>
      </c>
      <c r="E41" s="46" t="s">
        <v>53</v>
      </c>
      <c r="F41" s="46"/>
      <c r="G41" s="46"/>
      <c r="H41" s="46"/>
      <c r="I41" s="46">
        <v>20</v>
      </c>
      <c r="J41" s="22">
        <f t="shared" si="0"/>
        <v>20</v>
      </c>
    </row>
    <row r="42" spans="1:10">
      <c r="A42" s="50">
        <v>23</v>
      </c>
      <c r="B42" s="46" t="s">
        <v>54</v>
      </c>
      <c r="C42" s="46">
        <v>2007</v>
      </c>
      <c r="D42" s="46" t="s">
        <v>21</v>
      </c>
      <c r="E42" s="46"/>
      <c r="F42" s="46"/>
      <c r="G42" s="46"/>
      <c r="H42" s="46"/>
      <c r="I42" s="46">
        <v>19</v>
      </c>
      <c r="J42" s="22">
        <f t="shared" si="0"/>
        <v>19</v>
      </c>
    </row>
    <row r="43" spans="1:10">
      <c r="A43" s="50">
        <v>24</v>
      </c>
      <c r="B43" s="46" t="s">
        <v>55</v>
      </c>
      <c r="C43" s="46">
        <v>2007</v>
      </c>
      <c r="D43" s="46" t="s">
        <v>26</v>
      </c>
      <c r="E43" s="46" t="s">
        <v>56</v>
      </c>
      <c r="F43" s="46"/>
      <c r="G43" s="46"/>
      <c r="H43" s="46"/>
      <c r="I43" s="46">
        <v>18</v>
      </c>
      <c r="J43" s="22">
        <f t="shared" si="0"/>
        <v>18</v>
      </c>
    </row>
    <row r="44" spans="1:10">
      <c r="A44" s="50">
        <v>25</v>
      </c>
      <c r="B44" s="46" t="s">
        <v>57</v>
      </c>
      <c r="C44" s="46">
        <v>2006</v>
      </c>
      <c r="D44" s="46" t="s">
        <v>29</v>
      </c>
      <c r="E44" s="46" t="s">
        <v>58</v>
      </c>
      <c r="F44" s="46"/>
      <c r="G44" s="46"/>
      <c r="H44" s="46">
        <v>16</v>
      </c>
      <c r="I44" s="46"/>
      <c r="J44" s="22">
        <f t="shared" si="0"/>
        <v>16</v>
      </c>
    </row>
    <row r="46" spans="1:10" ht="17.399999999999999">
      <c r="B46" s="26" t="s">
        <v>67</v>
      </c>
      <c r="C46" s="17"/>
    </row>
    <row r="47" spans="1:10" ht="17.399999999999999">
      <c r="B47" s="26"/>
      <c r="C47" s="17"/>
    </row>
    <row r="48" spans="1:10">
      <c r="A48" s="19" t="s">
        <v>14</v>
      </c>
      <c r="B48" s="19" t="s">
        <v>15</v>
      </c>
      <c r="C48" s="19" t="s">
        <v>16</v>
      </c>
      <c r="D48" s="19" t="s">
        <v>17</v>
      </c>
      <c r="E48" s="19" t="s">
        <v>18</v>
      </c>
      <c r="F48" s="20" t="s">
        <v>1</v>
      </c>
      <c r="G48" s="20" t="s">
        <v>4</v>
      </c>
      <c r="H48" s="20" t="s">
        <v>6</v>
      </c>
      <c r="I48" s="20" t="s">
        <v>8</v>
      </c>
      <c r="J48" s="19" t="s">
        <v>19</v>
      </c>
    </row>
    <row r="49" spans="1:10">
      <c r="A49" s="9"/>
      <c r="G49" s="14"/>
      <c r="H49" s="8"/>
      <c r="I49" s="14"/>
      <c r="J49" s="14"/>
    </row>
    <row r="50" spans="1:10">
      <c r="A50" s="33">
        <v>1</v>
      </c>
      <c r="B50" s="46" t="s">
        <v>68</v>
      </c>
      <c r="C50" s="33">
        <v>2004</v>
      </c>
      <c r="D50" s="46" t="s">
        <v>23</v>
      </c>
      <c r="E50" s="46"/>
      <c r="F50" s="48">
        <v>50</v>
      </c>
      <c r="G50" s="48">
        <v>50</v>
      </c>
      <c r="H50" s="51">
        <v>50</v>
      </c>
      <c r="I50" s="51">
        <v>50</v>
      </c>
      <c r="J50" s="22">
        <f>SUM(F50:H50)</f>
        <v>150</v>
      </c>
    </row>
    <row r="51" spans="1:10">
      <c r="A51" s="33">
        <v>2</v>
      </c>
      <c r="B51" s="46" t="s">
        <v>69</v>
      </c>
      <c r="C51" s="33">
        <v>2003</v>
      </c>
      <c r="D51" s="37" t="s">
        <v>29</v>
      </c>
      <c r="E51" s="37" t="s">
        <v>70</v>
      </c>
      <c r="F51" s="48">
        <v>45</v>
      </c>
      <c r="G51" s="48">
        <v>45</v>
      </c>
      <c r="H51" s="51">
        <v>45</v>
      </c>
      <c r="I51" s="51">
        <v>40</v>
      </c>
      <c r="J51" s="22">
        <f>SUM(F51:H51)</f>
        <v>135</v>
      </c>
    </row>
    <row r="52" spans="1:10">
      <c r="A52" s="33">
        <v>3</v>
      </c>
      <c r="B52" s="46" t="s">
        <v>71</v>
      </c>
      <c r="C52" s="33">
        <v>2003</v>
      </c>
      <c r="D52" s="46" t="s">
        <v>26</v>
      </c>
      <c r="E52" s="37" t="s">
        <v>72</v>
      </c>
      <c r="F52" s="48">
        <v>38</v>
      </c>
      <c r="G52" s="48">
        <v>40</v>
      </c>
      <c r="H52" s="51">
        <v>34</v>
      </c>
      <c r="I52" s="51">
        <v>45</v>
      </c>
      <c r="J52" s="22">
        <f>F52+G52+I52</f>
        <v>123</v>
      </c>
    </row>
    <row r="53" spans="1:10">
      <c r="A53" s="33">
        <v>4</v>
      </c>
      <c r="B53" s="46" t="s">
        <v>73</v>
      </c>
      <c r="C53" s="33">
        <v>2003</v>
      </c>
      <c r="D53" s="46" t="s">
        <v>21</v>
      </c>
      <c r="E53" s="46"/>
      <c r="F53" s="48">
        <v>42</v>
      </c>
      <c r="G53" s="48">
        <v>42</v>
      </c>
      <c r="H53" s="51"/>
      <c r="I53" s="51">
        <v>34</v>
      </c>
      <c r="J53" s="22">
        <f>SUM(F53:I53)</f>
        <v>118</v>
      </c>
    </row>
    <row r="54" spans="1:10">
      <c r="A54" s="33">
        <v>5</v>
      </c>
      <c r="B54" s="46" t="s">
        <v>74</v>
      </c>
      <c r="C54" s="33">
        <v>2003</v>
      </c>
      <c r="D54" s="46" t="s">
        <v>21</v>
      </c>
      <c r="E54" s="46"/>
      <c r="F54" s="48">
        <v>40</v>
      </c>
      <c r="G54" s="48">
        <v>38</v>
      </c>
      <c r="H54" s="51">
        <v>38</v>
      </c>
      <c r="I54" s="51">
        <v>30</v>
      </c>
      <c r="J54" s="22">
        <f>SUM(F54:H54)</f>
        <v>116</v>
      </c>
    </row>
    <row r="55" spans="1:10">
      <c r="A55" s="33">
        <v>6</v>
      </c>
      <c r="B55" s="46" t="s">
        <v>75</v>
      </c>
      <c r="C55" s="33">
        <v>2003</v>
      </c>
      <c r="D55" s="46" t="s">
        <v>52</v>
      </c>
      <c r="E55" s="46"/>
      <c r="F55" s="48">
        <v>36</v>
      </c>
      <c r="G55" s="48">
        <v>36</v>
      </c>
      <c r="H55" s="51">
        <v>40</v>
      </c>
      <c r="I55" s="51">
        <v>36</v>
      </c>
      <c r="J55" s="22">
        <f>SUM(F55:H55)</f>
        <v>112</v>
      </c>
    </row>
    <row r="56" spans="1:10">
      <c r="A56" s="33">
        <v>7</v>
      </c>
      <c r="B56" s="46" t="s">
        <v>76</v>
      </c>
      <c r="C56" s="33">
        <v>2004</v>
      </c>
      <c r="D56" s="46" t="s">
        <v>26</v>
      </c>
      <c r="E56" s="37" t="s">
        <v>27</v>
      </c>
      <c r="F56" s="48">
        <v>34</v>
      </c>
      <c r="G56" s="48">
        <v>34</v>
      </c>
      <c r="H56" s="51">
        <v>36</v>
      </c>
      <c r="I56" s="51">
        <v>38</v>
      </c>
      <c r="J56" s="22">
        <f>SUM(G56:I56)</f>
        <v>108</v>
      </c>
    </row>
    <row r="57" spans="1:10">
      <c r="A57" s="33">
        <v>8</v>
      </c>
      <c r="B57" s="46" t="s">
        <v>77</v>
      </c>
      <c r="C57" s="33">
        <v>2003</v>
      </c>
      <c r="D57" s="37" t="s">
        <v>29</v>
      </c>
      <c r="E57" s="37" t="s">
        <v>78</v>
      </c>
      <c r="F57" s="48">
        <v>30</v>
      </c>
      <c r="G57" s="48">
        <v>30</v>
      </c>
      <c r="H57" s="51">
        <v>28</v>
      </c>
      <c r="I57" s="51">
        <v>32</v>
      </c>
      <c r="J57" s="22">
        <f>F57+G57+I57</f>
        <v>92</v>
      </c>
    </row>
    <row r="58" spans="1:10">
      <c r="A58" s="33">
        <v>8</v>
      </c>
      <c r="B58" s="52" t="s">
        <v>79</v>
      </c>
      <c r="C58" s="45">
        <v>2004</v>
      </c>
      <c r="D58" s="46" t="s">
        <v>21</v>
      </c>
      <c r="E58" s="47" t="s">
        <v>80</v>
      </c>
      <c r="F58" s="48">
        <v>22</v>
      </c>
      <c r="G58" s="48"/>
      <c r="H58" s="51">
        <v>42</v>
      </c>
      <c r="I58" s="51">
        <v>28</v>
      </c>
      <c r="J58" s="22">
        <f>SUM(F58:I58)</f>
        <v>92</v>
      </c>
    </row>
    <row r="59" spans="1:10">
      <c r="A59" s="33">
        <v>10</v>
      </c>
      <c r="B59" s="46" t="s">
        <v>81</v>
      </c>
      <c r="C59" s="33">
        <v>2003</v>
      </c>
      <c r="D59" s="46" t="s">
        <v>52</v>
      </c>
      <c r="E59" s="46"/>
      <c r="F59" s="48">
        <v>32</v>
      </c>
      <c r="G59" s="48">
        <v>26</v>
      </c>
      <c r="H59" s="51">
        <v>32</v>
      </c>
      <c r="I59" s="51">
        <v>26</v>
      </c>
      <c r="J59" s="22">
        <f>SUM(F59:H59)</f>
        <v>90</v>
      </c>
    </row>
    <row r="60" spans="1:10">
      <c r="A60" s="33">
        <v>11</v>
      </c>
      <c r="B60" s="46" t="s">
        <v>82</v>
      </c>
      <c r="C60" s="33">
        <v>2003</v>
      </c>
      <c r="D60" s="46" t="s">
        <v>26</v>
      </c>
      <c r="E60" s="37" t="s">
        <v>83</v>
      </c>
      <c r="F60" s="48">
        <v>28</v>
      </c>
      <c r="G60" s="48">
        <v>28</v>
      </c>
      <c r="H60" s="51">
        <v>26</v>
      </c>
      <c r="I60" s="51">
        <v>22</v>
      </c>
      <c r="J60" s="22">
        <f>SUM(F60:H60)</f>
        <v>82</v>
      </c>
    </row>
    <row r="61" spans="1:10">
      <c r="A61" s="33">
        <v>12</v>
      </c>
      <c r="B61" s="46" t="s">
        <v>84</v>
      </c>
      <c r="C61" s="33">
        <v>2003</v>
      </c>
      <c r="D61" s="46" t="s">
        <v>21</v>
      </c>
      <c r="E61" s="37" t="s">
        <v>80</v>
      </c>
      <c r="F61" s="48">
        <v>24</v>
      </c>
      <c r="G61" s="48"/>
      <c r="H61" s="51">
        <v>30</v>
      </c>
      <c r="I61" s="51">
        <v>24</v>
      </c>
      <c r="J61" s="22">
        <f t="shared" ref="J61:J67" si="1">SUM(F61:I61)</f>
        <v>78</v>
      </c>
    </row>
    <row r="62" spans="1:10">
      <c r="A62" s="33">
        <v>13</v>
      </c>
      <c r="B62" s="46" t="s">
        <v>85</v>
      </c>
      <c r="C62" s="33">
        <v>2003</v>
      </c>
      <c r="D62" s="46" t="s">
        <v>23</v>
      </c>
      <c r="E62" s="46"/>
      <c r="F62" s="48">
        <v>26</v>
      </c>
      <c r="G62" s="48">
        <v>32</v>
      </c>
      <c r="H62" s="51"/>
      <c r="I62" s="51" t="s">
        <v>86</v>
      </c>
      <c r="J62" s="22">
        <f t="shared" si="1"/>
        <v>58</v>
      </c>
    </row>
    <row r="63" spans="1:10">
      <c r="A63" s="33">
        <v>14</v>
      </c>
      <c r="B63" s="53" t="s">
        <v>87</v>
      </c>
      <c r="C63" s="45">
        <v>2004</v>
      </c>
      <c r="D63" s="37" t="s">
        <v>29</v>
      </c>
      <c r="E63" s="37" t="s">
        <v>88</v>
      </c>
      <c r="F63" s="33"/>
      <c r="G63" s="33"/>
      <c r="H63" s="51">
        <v>22</v>
      </c>
      <c r="I63" s="51">
        <v>20</v>
      </c>
      <c r="J63" s="22">
        <f t="shared" si="1"/>
        <v>42</v>
      </c>
    </row>
    <row r="64" spans="1:10">
      <c r="A64" s="33">
        <v>14</v>
      </c>
      <c r="B64" s="46" t="s">
        <v>89</v>
      </c>
      <c r="C64" s="33">
        <v>2003</v>
      </c>
      <c r="D64" s="46" t="s">
        <v>21</v>
      </c>
      <c r="E64" s="37" t="s">
        <v>90</v>
      </c>
      <c r="F64" s="33"/>
      <c r="G64" s="33"/>
      <c r="H64" s="33"/>
      <c r="I64" s="33">
        <v>42</v>
      </c>
      <c r="J64" s="22">
        <f t="shared" si="1"/>
        <v>42</v>
      </c>
    </row>
    <row r="65" spans="1:10">
      <c r="A65" s="33">
        <v>16</v>
      </c>
      <c r="B65" s="46" t="s">
        <v>91</v>
      </c>
      <c r="C65" s="33">
        <v>2004</v>
      </c>
      <c r="D65" s="46" t="s">
        <v>21</v>
      </c>
      <c r="E65" s="37" t="s">
        <v>70</v>
      </c>
      <c r="F65" s="48"/>
      <c r="G65" s="48">
        <v>24</v>
      </c>
      <c r="H65" s="51"/>
      <c r="I65" s="51" t="s">
        <v>86</v>
      </c>
      <c r="J65" s="22">
        <f t="shared" si="1"/>
        <v>24</v>
      </c>
    </row>
    <row r="66" spans="1:10">
      <c r="A66" s="33">
        <v>16</v>
      </c>
      <c r="B66" s="53" t="s">
        <v>92</v>
      </c>
      <c r="C66" s="45">
        <v>2004</v>
      </c>
      <c r="D66" s="37" t="s">
        <v>29</v>
      </c>
      <c r="E66" s="37" t="s">
        <v>93</v>
      </c>
      <c r="F66" s="33"/>
      <c r="G66" s="33"/>
      <c r="H66" s="51">
        <v>24</v>
      </c>
      <c r="I66" s="51"/>
      <c r="J66" s="22">
        <f t="shared" si="1"/>
        <v>24</v>
      </c>
    </row>
    <row r="67" spans="1:10">
      <c r="A67" s="33">
        <v>18</v>
      </c>
      <c r="B67" s="46" t="s">
        <v>94</v>
      </c>
      <c r="C67" s="33">
        <v>2004</v>
      </c>
      <c r="D67" s="46" t="s">
        <v>26</v>
      </c>
      <c r="E67" s="37" t="s">
        <v>95</v>
      </c>
      <c r="F67" s="33"/>
      <c r="G67" s="33"/>
      <c r="H67" s="33"/>
      <c r="I67" s="33">
        <v>19</v>
      </c>
      <c r="J67" s="22">
        <f t="shared" si="1"/>
        <v>19</v>
      </c>
    </row>
    <row r="69" spans="1:10" ht="17.399999999999999">
      <c r="B69" s="26" t="s">
        <v>152</v>
      </c>
      <c r="C69" s="27"/>
      <c r="D69" s="28"/>
      <c r="E69" s="1"/>
      <c r="F69" s="6"/>
      <c r="G69" s="14"/>
      <c r="J69" s="14"/>
    </row>
    <row r="70" spans="1:10">
      <c r="A70" s="29"/>
      <c r="C70" s="1"/>
      <c r="D70" s="28"/>
      <c r="E70" s="1"/>
      <c r="F70" s="6"/>
      <c r="G70" s="14"/>
      <c r="H70" s="14"/>
      <c r="I70" s="14"/>
      <c r="J70" s="14"/>
    </row>
    <row r="71" spans="1:10">
      <c r="A71" s="19" t="s">
        <v>14</v>
      </c>
      <c r="B71" s="19" t="s">
        <v>15</v>
      </c>
      <c r="C71" s="19" t="s">
        <v>16</v>
      </c>
      <c r="D71" s="19" t="s">
        <v>17</v>
      </c>
      <c r="E71" s="19" t="s">
        <v>18</v>
      </c>
      <c r="F71" s="20" t="s">
        <v>1</v>
      </c>
      <c r="G71" s="20" t="s">
        <v>4</v>
      </c>
      <c r="H71" s="20" t="s">
        <v>6</v>
      </c>
      <c r="I71" s="20" t="s">
        <v>8</v>
      </c>
      <c r="J71" s="19" t="s">
        <v>19</v>
      </c>
    </row>
    <row r="72" spans="1:10">
      <c r="A72" s="21"/>
      <c r="H72" s="14"/>
      <c r="I72" s="14"/>
      <c r="J72" s="14"/>
    </row>
    <row r="73" spans="1:10">
      <c r="A73" s="50">
        <v>1</v>
      </c>
      <c r="B73" s="46" t="s">
        <v>59</v>
      </c>
      <c r="C73" s="33">
        <v>2002</v>
      </c>
      <c r="D73" s="46" t="s">
        <v>21</v>
      </c>
      <c r="E73" s="37" t="s">
        <v>46</v>
      </c>
      <c r="F73" s="30">
        <v>45</v>
      </c>
      <c r="G73" s="48"/>
      <c r="H73" s="54">
        <v>50</v>
      </c>
      <c r="I73" s="46">
        <v>50</v>
      </c>
      <c r="J73" s="32">
        <f>SUM(F73:I73)</f>
        <v>145</v>
      </c>
    </row>
    <row r="74" spans="1:10">
      <c r="A74" s="9">
        <v>2</v>
      </c>
      <c r="B74" s="1" t="s">
        <v>60</v>
      </c>
      <c r="C74" s="9">
        <v>2001</v>
      </c>
      <c r="D74" s="46" t="s">
        <v>21</v>
      </c>
      <c r="E74" s="1" t="s">
        <v>61</v>
      </c>
      <c r="F74" s="48">
        <v>50</v>
      </c>
      <c r="G74" s="48">
        <v>50</v>
      </c>
      <c r="H74" s="48">
        <v>42</v>
      </c>
      <c r="I74" s="33"/>
      <c r="J74" s="32">
        <f>SUM(F74:I74)</f>
        <v>142</v>
      </c>
    </row>
    <row r="75" spans="1:10">
      <c r="A75" s="50">
        <v>3</v>
      </c>
      <c r="B75" s="1" t="s">
        <v>62</v>
      </c>
      <c r="C75" s="9">
        <v>2002</v>
      </c>
      <c r="D75" s="46" t="s">
        <v>21</v>
      </c>
      <c r="E75" s="1" t="s">
        <v>63</v>
      </c>
      <c r="F75" s="30">
        <v>42</v>
      </c>
      <c r="G75" s="48">
        <v>45</v>
      </c>
      <c r="H75" s="48">
        <v>45</v>
      </c>
      <c r="I75" s="33">
        <v>45</v>
      </c>
      <c r="J75" s="32">
        <f>SUM(G75:I75)</f>
        <v>135</v>
      </c>
    </row>
    <row r="76" spans="1:10">
      <c r="A76" s="9">
        <v>4</v>
      </c>
      <c r="B76" s="46" t="s">
        <v>64</v>
      </c>
      <c r="C76" s="33">
        <v>2000</v>
      </c>
      <c r="D76" s="46" t="s">
        <v>21</v>
      </c>
      <c r="E76" s="37"/>
      <c r="F76" s="48">
        <v>40</v>
      </c>
      <c r="G76" s="48"/>
      <c r="H76" s="33"/>
      <c r="I76" s="33"/>
      <c r="J76" s="22">
        <f>SUM(F76:I76)</f>
        <v>40</v>
      </c>
    </row>
    <row r="77" spans="1:10">
      <c r="A77" s="50" t="s">
        <v>65</v>
      </c>
      <c r="B77" s="46" t="s">
        <v>66</v>
      </c>
      <c r="C77" s="46">
        <v>1999</v>
      </c>
      <c r="D77" s="46" t="s">
        <v>21</v>
      </c>
      <c r="E77" s="46"/>
      <c r="F77" s="46"/>
      <c r="G77" s="46"/>
      <c r="H77" s="46"/>
      <c r="I77" s="46">
        <v>42</v>
      </c>
      <c r="J77" s="50" t="s">
        <v>65</v>
      </c>
    </row>
    <row r="79" spans="1:10" ht="17.399999999999999">
      <c r="B79" s="26" t="s">
        <v>151</v>
      </c>
      <c r="D79" s="38"/>
      <c r="E79" s="28"/>
    </row>
    <row r="80" spans="1:10" ht="17.399999999999999">
      <c r="B80" s="26"/>
      <c r="D80" s="38"/>
      <c r="E80" s="28"/>
    </row>
    <row r="81" spans="1:18">
      <c r="A81" s="19" t="s">
        <v>14</v>
      </c>
      <c r="B81" s="19" t="s">
        <v>15</v>
      </c>
      <c r="C81" s="19" t="s">
        <v>16</v>
      </c>
      <c r="D81" s="19" t="s">
        <v>17</v>
      </c>
      <c r="E81" s="19" t="s">
        <v>18</v>
      </c>
      <c r="F81" s="20" t="s">
        <v>1</v>
      </c>
      <c r="G81" s="20" t="s">
        <v>4</v>
      </c>
      <c r="H81" s="20" t="s">
        <v>6</v>
      </c>
      <c r="I81" s="20" t="s">
        <v>8</v>
      </c>
      <c r="J81" s="19" t="s">
        <v>19</v>
      </c>
    </row>
    <row r="82" spans="1:18">
      <c r="E82" s="28"/>
    </row>
    <row r="83" spans="1:18">
      <c r="A83" s="33">
        <v>1</v>
      </c>
      <c r="B83" t="s">
        <v>99</v>
      </c>
      <c r="C83" s="33">
        <v>2001</v>
      </c>
      <c r="D83" t="s">
        <v>21</v>
      </c>
      <c r="E83" s="37" t="s">
        <v>61</v>
      </c>
      <c r="F83">
        <v>42</v>
      </c>
      <c r="G83">
        <v>50</v>
      </c>
      <c r="H83">
        <v>42</v>
      </c>
      <c r="I83">
        <v>50</v>
      </c>
      <c r="J83" s="22">
        <f>SUM(G83:I83)</f>
        <v>142</v>
      </c>
    </row>
    <row r="84" spans="1:18">
      <c r="A84" s="33">
        <v>2</v>
      </c>
      <c r="B84" t="s">
        <v>100</v>
      </c>
      <c r="C84" s="33">
        <v>2001</v>
      </c>
      <c r="D84" t="s">
        <v>21</v>
      </c>
      <c r="E84" s="37" t="s">
        <v>80</v>
      </c>
      <c r="F84">
        <v>50</v>
      </c>
      <c r="G84" s="23">
        <v>40</v>
      </c>
      <c r="H84" s="23">
        <v>50</v>
      </c>
      <c r="I84" s="23">
        <v>34</v>
      </c>
      <c r="J84" s="22">
        <f>SUM(F84:H84)</f>
        <v>140</v>
      </c>
    </row>
    <row r="85" spans="1:18">
      <c r="A85" s="33">
        <v>3</v>
      </c>
      <c r="B85" t="s">
        <v>101</v>
      </c>
      <c r="C85" s="33">
        <v>2002</v>
      </c>
      <c r="D85" t="s">
        <v>23</v>
      </c>
      <c r="E85" s="37" t="s">
        <v>102</v>
      </c>
      <c r="F85" s="23">
        <v>45</v>
      </c>
      <c r="G85" s="23">
        <v>45</v>
      </c>
      <c r="H85" s="23">
        <v>38</v>
      </c>
      <c r="I85" s="23">
        <v>36</v>
      </c>
      <c r="J85" s="22">
        <f>SUM(F85:H85)</f>
        <v>128</v>
      </c>
    </row>
    <row r="86" spans="1:18">
      <c r="A86" s="33">
        <v>4</v>
      </c>
      <c r="B86" t="s">
        <v>103</v>
      </c>
      <c r="C86" s="33">
        <v>2001</v>
      </c>
      <c r="D86" t="s">
        <v>21</v>
      </c>
      <c r="E86" s="12" t="s">
        <v>104</v>
      </c>
      <c r="F86" s="23">
        <v>34</v>
      </c>
      <c r="G86" s="23">
        <v>36</v>
      </c>
      <c r="H86" s="31">
        <v>45</v>
      </c>
      <c r="I86" s="39">
        <v>45</v>
      </c>
      <c r="J86" s="22">
        <f>SUM(G86:I86)</f>
        <v>126</v>
      </c>
    </row>
    <row r="87" spans="1:18">
      <c r="A87" s="33">
        <v>5</v>
      </c>
      <c r="B87" t="s">
        <v>105</v>
      </c>
      <c r="C87" s="33">
        <v>2001</v>
      </c>
      <c r="D87" s="41" t="s">
        <v>29</v>
      </c>
      <c r="E87" s="37" t="s">
        <v>78</v>
      </c>
      <c r="F87" s="23">
        <v>36</v>
      </c>
      <c r="G87" s="23">
        <v>42</v>
      </c>
      <c r="H87" s="31">
        <v>40</v>
      </c>
      <c r="I87" s="39">
        <v>40</v>
      </c>
      <c r="J87" s="22">
        <f>SUM(G87:I87)</f>
        <v>122</v>
      </c>
    </row>
    <row r="88" spans="1:18">
      <c r="A88" s="33">
        <v>6</v>
      </c>
      <c r="B88" s="37" t="s">
        <v>106</v>
      </c>
      <c r="C88" s="33">
        <v>2002</v>
      </c>
      <c r="D88" t="s">
        <v>23</v>
      </c>
      <c r="E88" s="37" t="s">
        <v>46</v>
      </c>
      <c r="F88">
        <v>40</v>
      </c>
      <c r="G88">
        <v>38</v>
      </c>
      <c r="H88" s="23">
        <v>36</v>
      </c>
      <c r="I88" s="39">
        <v>42</v>
      </c>
      <c r="J88" s="22">
        <f>F88+G88+I88</f>
        <v>120</v>
      </c>
    </row>
    <row r="89" spans="1:18">
      <c r="A89" s="33">
        <v>7</v>
      </c>
      <c r="B89" t="s">
        <v>107</v>
      </c>
      <c r="C89" s="33">
        <v>2001</v>
      </c>
      <c r="D89" s="41" t="s">
        <v>29</v>
      </c>
      <c r="E89" s="37" t="s">
        <v>108</v>
      </c>
      <c r="F89">
        <v>38</v>
      </c>
      <c r="G89" s="23"/>
      <c r="H89">
        <v>32</v>
      </c>
      <c r="I89" s="39">
        <v>32</v>
      </c>
      <c r="J89" s="22">
        <f>SUM(F89:I89)</f>
        <v>102</v>
      </c>
    </row>
    <row r="90" spans="1:18">
      <c r="A90" s="33">
        <v>8</v>
      </c>
      <c r="B90" t="s">
        <v>109</v>
      </c>
      <c r="C90" s="33">
        <v>2001</v>
      </c>
      <c r="D90" t="s">
        <v>21</v>
      </c>
      <c r="E90" s="46"/>
      <c r="F90" s="23">
        <v>24</v>
      </c>
      <c r="G90" s="23">
        <v>34</v>
      </c>
      <c r="H90" s="31">
        <v>30</v>
      </c>
      <c r="I90" s="39">
        <v>30</v>
      </c>
      <c r="J90" s="22">
        <f>SUM(G90:I90)</f>
        <v>94</v>
      </c>
    </row>
    <row r="91" spans="1:18">
      <c r="A91" s="33">
        <v>8</v>
      </c>
      <c r="B91" t="s">
        <v>110</v>
      </c>
      <c r="C91" s="33">
        <v>2001</v>
      </c>
      <c r="D91" t="s">
        <v>52</v>
      </c>
      <c r="E91" s="46"/>
      <c r="F91" s="23">
        <v>32</v>
      </c>
      <c r="G91" s="23">
        <v>22</v>
      </c>
      <c r="H91" s="31">
        <v>34</v>
      </c>
      <c r="I91" s="39">
        <v>28</v>
      </c>
      <c r="J91" s="22">
        <f>F91+H91+I91</f>
        <v>94</v>
      </c>
    </row>
    <row r="92" spans="1:18">
      <c r="A92" s="33">
        <v>10</v>
      </c>
      <c r="B92" s="37" t="s">
        <v>111</v>
      </c>
      <c r="C92" s="33">
        <v>2002</v>
      </c>
      <c r="D92" t="s">
        <v>21</v>
      </c>
      <c r="E92" s="37" t="s">
        <v>61</v>
      </c>
      <c r="F92" s="23">
        <v>28</v>
      </c>
      <c r="G92" s="23">
        <v>32</v>
      </c>
      <c r="H92" s="34"/>
      <c r="I92" s="39">
        <v>26</v>
      </c>
      <c r="J92" s="22">
        <f>SUM(F92:I92)</f>
        <v>86</v>
      </c>
    </row>
    <row r="93" spans="1:18">
      <c r="A93" s="33">
        <v>10</v>
      </c>
      <c r="B93" s="40" t="s">
        <v>112</v>
      </c>
      <c r="C93" s="33">
        <v>2002</v>
      </c>
      <c r="D93" t="s">
        <v>23</v>
      </c>
      <c r="E93" s="37"/>
      <c r="F93" s="14"/>
      <c r="G93" s="23">
        <v>20</v>
      </c>
      <c r="H93" s="23">
        <v>28</v>
      </c>
      <c r="I93" s="44">
        <v>38</v>
      </c>
      <c r="J93" s="22">
        <f>SUM(F93:I93)</f>
        <v>86</v>
      </c>
    </row>
    <row r="94" spans="1:18">
      <c r="A94" s="33">
        <v>12</v>
      </c>
      <c r="B94" t="s">
        <v>113</v>
      </c>
      <c r="C94" s="33">
        <v>2002</v>
      </c>
      <c r="D94" t="s">
        <v>26</v>
      </c>
      <c r="E94" s="37" t="s">
        <v>114</v>
      </c>
      <c r="F94" s="23">
        <v>30</v>
      </c>
      <c r="G94" s="23">
        <v>28</v>
      </c>
      <c r="H94" s="31">
        <v>22</v>
      </c>
      <c r="I94" s="39">
        <v>19</v>
      </c>
      <c r="J94" s="22">
        <f>F94+G94+H94</f>
        <v>80</v>
      </c>
    </row>
    <row r="95" spans="1:18">
      <c r="A95" s="33">
        <v>13</v>
      </c>
      <c r="B95" s="37" t="s">
        <v>115</v>
      </c>
      <c r="C95" s="33">
        <v>2002</v>
      </c>
      <c r="D95" t="s">
        <v>26</v>
      </c>
      <c r="E95" s="37" t="s">
        <v>116</v>
      </c>
      <c r="F95" s="23">
        <v>26</v>
      </c>
      <c r="G95" s="23">
        <v>24</v>
      </c>
      <c r="H95" s="31">
        <v>26</v>
      </c>
      <c r="I95" s="39">
        <v>24</v>
      </c>
      <c r="J95" s="22">
        <f>SUM(F95:H95)</f>
        <v>76</v>
      </c>
      <c r="L95" s="33"/>
      <c r="R95" s="33"/>
    </row>
    <row r="96" spans="1:18">
      <c r="A96" s="33">
        <v>14</v>
      </c>
      <c r="B96" s="25" t="s">
        <v>117</v>
      </c>
      <c r="C96" s="33">
        <v>2002</v>
      </c>
      <c r="D96" t="s">
        <v>52</v>
      </c>
      <c r="E96" s="46"/>
      <c r="F96" s="23">
        <v>20</v>
      </c>
      <c r="G96" s="23">
        <v>30</v>
      </c>
      <c r="H96" s="34"/>
      <c r="I96" s="39">
        <v>20</v>
      </c>
      <c r="J96" s="22">
        <f>SUM(F96:I96)</f>
        <v>70</v>
      </c>
    </row>
    <row r="97" spans="1:10">
      <c r="A97" s="33">
        <v>15</v>
      </c>
      <c r="B97" t="s">
        <v>118</v>
      </c>
      <c r="C97" s="33">
        <v>2002</v>
      </c>
      <c r="D97" t="s">
        <v>21</v>
      </c>
      <c r="E97" s="37" t="s">
        <v>46</v>
      </c>
      <c r="F97" s="23">
        <v>18</v>
      </c>
      <c r="G97" s="23">
        <v>26</v>
      </c>
      <c r="H97" s="31">
        <v>24</v>
      </c>
      <c r="I97" s="39">
        <v>18</v>
      </c>
      <c r="J97" s="22">
        <f>SUM(F97:H97)</f>
        <v>68</v>
      </c>
    </row>
    <row r="98" spans="1:10">
      <c r="A98" s="33">
        <v>16</v>
      </c>
      <c r="B98" s="25" t="s">
        <v>119</v>
      </c>
      <c r="C98" s="33">
        <v>2002</v>
      </c>
      <c r="D98" t="s">
        <v>21</v>
      </c>
      <c r="E98" s="37" t="s">
        <v>61</v>
      </c>
      <c r="F98" s="23">
        <v>22</v>
      </c>
      <c r="G98" s="23">
        <v>18</v>
      </c>
      <c r="H98" s="34"/>
      <c r="I98" s="39">
        <v>22</v>
      </c>
      <c r="J98" s="22">
        <f>SUM(F98:I98)</f>
        <v>62</v>
      </c>
    </row>
    <row r="99" spans="1:10">
      <c r="A99" s="33">
        <v>17</v>
      </c>
      <c r="B99" s="41" t="s">
        <v>120</v>
      </c>
      <c r="C99" s="33">
        <v>2001</v>
      </c>
      <c r="D99" t="s">
        <v>21</v>
      </c>
      <c r="E99" s="37" t="s">
        <v>121</v>
      </c>
      <c r="F99" s="23">
        <v>17</v>
      </c>
      <c r="G99" s="23">
        <v>15</v>
      </c>
      <c r="H99" s="31">
        <v>20</v>
      </c>
      <c r="I99" s="39">
        <v>17</v>
      </c>
      <c r="J99" s="22">
        <f>F99+H99+I99</f>
        <v>54</v>
      </c>
    </row>
    <row r="100" spans="1:10">
      <c r="A100" s="33">
        <v>18</v>
      </c>
      <c r="B100" t="s">
        <v>122</v>
      </c>
      <c r="C100" s="33">
        <v>2002</v>
      </c>
      <c r="D100" t="s">
        <v>26</v>
      </c>
      <c r="E100" s="37" t="s">
        <v>123</v>
      </c>
      <c r="F100" s="23">
        <v>16</v>
      </c>
      <c r="G100" s="23">
        <v>16</v>
      </c>
      <c r="H100" s="31">
        <v>18</v>
      </c>
      <c r="I100" s="39">
        <v>16</v>
      </c>
      <c r="J100" s="22">
        <f>SUM(F100:H100)</f>
        <v>50</v>
      </c>
    </row>
    <row r="101" spans="1:10">
      <c r="A101" s="33">
        <v>19</v>
      </c>
      <c r="B101" s="25" t="s">
        <v>124</v>
      </c>
      <c r="C101" s="33">
        <v>2002</v>
      </c>
      <c r="D101" t="s">
        <v>23</v>
      </c>
      <c r="E101" s="24"/>
      <c r="F101" s="23">
        <v>15</v>
      </c>
      <c r="G101" s="23">
        <v>17</v>
      </c>
      <c r="H101" s="34"/>
      <c r="J101" s="22">
        <f>SUM(F101:I101)</f>
        <v>32</v>
      </c>
    </row>
    <row r="103" spans="1:10" ht="17.399999999999999">
      <c r="B103" s="17" t="s">
        <v>150</v>
      </c>
      <c r="C103" s="14"/>
      <c r="D103" s="24"/>
      <c r="E103" s="24"/>
      <c r="F103" s="14"/>
      <c r="G103" s="35"/>
    </row>
    <row r="104" spans="1:10" ht="17.399999999999999">
      <c r="B104" s="17"/>
      <c r="C104" s="14"/>
      <c r="D104" s="24"/>
      <c r="E104" s="24"/>
      <c r="F104" s="14"/>
      <c r="G104" s="35"/>
    </row>
    <row r="105" spans="1:10">
      <c r="A105" s="19" t="s">
        <v>14</v>
      </c>
      <c r="B105" s="19" t="s">
        <v>15</v>
      </c>
      <c r="C105" s="19" t="s">
        <v>16</v>
      </c>
      <c r="D105" s="19" t="s">
        <v>17</v>
      </c>
      <c r="E105" s="19" t="s">
        <v>18</v>
      </c>
      <c r="F105" s="20" t="s">
        <v>1</v>
      </c>
      <c r="G105" s="20" t="s">
        <v>4</v>
      </c>
      <c r="H105" s="20" t="s">
        <v>6</v>
      </c>
      <c r="I105" s="20" t="s">
        <v>8</v>
      </c>
      <c r="J105" s="19" t="s">
        <v>19</v>
      </c>
    </row>
    <row r="106" spans="1:10">
      <c r="A106" s="33"/>
      <c r="C106" s="14"/>
      <c r="D106" s="24"/>
      <c r="E106" s="24"/>
      <c r="F106" s="14"/>
      <c r="G106" s="35"/>
    </row>
    <row r="107" spans="1:10">
      <c r="A107" s="33"/>
      <c r="C107" s="14"/>
      <c r="D107" s="24"/>
      <c r="E107" s="24"/>
      <c r="F107" s="14"/>
      <c r="G107" s="14"/>
      <c r="J107" s="36"/>
    </row>
    <row r="108" spans="1:10">
      <c r="A108" s="33">
        <v>1</v>
      </c>
      <c r="B108" s="46" t="s">
        <v>96</v>
      </c>
      <c r="C108" s="33">
        <v>2000</v>
      </c>
      <c r="D108" s="46" t="s">
        <v>21</v>
      </c>
      <c r="E108" s="37" t="s">
        <v>70</v>
      </c>
      <c r="F108" s="48">
        <v>50</v>
      </c>
      <c r="G108" s="48">
        <v>50</v>
      </c>
      <c r="H108" s="33">
        <v>50</v>
      </c>
      <c r="I108" s="46"/>
      <c r="J108" s="36">
        <f>SUM(F108:I108)</f>
        <v>150</v>
      </c>
    </row>
    <row r="109" spans="1:10">
      <c r="A109" s="33">
        <v>2</v>
      </c>
      <c r="B109" s="37" t="s">
        <v>97</v>
      </c>
      <c r="C109" s="33">
        <v>1999</v>
      </c>
      <c r="D109" s="46" t="s">
        <v>34</v>
      </c>
      <c r="E109" s="37" t="s">
        <v>98</v>
      </c>
      <c r="F109" s="48">
        <v>45</v>
      </c>
      <c r="G109" s="48">
        <v>45</v>
      </c>
      <c r="H109" s="33">
        <v>45</v>
      </c>
      <c r="I109" s="46">
        <v>50</v>
      </c>
      <c r="J109" s="36">
        <f>SUM(G109:I109)</f>
        <v>140</v>
      </c>
    </row>
    <row r="110" spans="1:10">
      <c r="A110" s="21"/>
      <c r="C110" s="14"/>
      <c r="E110" s="24"/>
    </row>
    <row r="111" spans="1:10" ht="17.399999999999999">
      <c r="A111" s="21"/>
      <c r="B111" s="26" t="s">
        <v>125</v>
      </c>
      <c r="C111" s="27"/>
      <c r="D111" s="28"/>
      <c r="E111" s="28"/>
      <c r="F111" s="14"/>
    </row>
    <row r="112" spans="1:10">
      <c r="A112" s="21"/>
      <c r="F112" s="14"/>
    </row>
    <row r="113" spans="1:10">
      <c r="A113" s="19" t="s">
        <v>14</v>
      </c>
      <c r="B113" s="19" t="s">
        <v>15</v>
      </c>
      <c r="C113" s="19" t="s">
        <v>16</v>
      </c>
      <c r="D113" s="19" t="s">
        <v>17</v>
      </c>
      <c r="E113" s="19" t="s">
        <v>18</v>
      </c>
      <c r="F113" s="20" t="s">
        <v>1</v>
      </c>
      <c r="G113" s="20" t="s">
        <v>4</v>
      </c>
      <c r="H113" s="20" t="s">
        <v>6</v>
      </c>
      <c r="I113" s="20" t="s">
        <v>8</v>
      </c>
      <c r="J113" s="19" t="s">
        <v>19</v>
      </c>
    </row>
    <row r="114" spans="1:10">
      <c r="A114" s="21"/>
    </row>
    <row r="115" spans="1:10">
      <c r="A115" s="21"/>
    </row>
    <row r="116" spans="1:10">
      <c r="A116" s="50">
        <v>1</v>
      </c>
      <c r="B116" s="46" t="s">
        <v>126</v>
      </c>
      <c r="C116" s="33">
        <v>2000</v>
      </c>
      <c r="D116" s="46" t="s">
        <v>23</v>
      </c>
      <c r="E116" s="3" t="s">
        <v>102</v>
      </c>
      <c r="F116" s="48">
        <v>45</v>
      </c>
      <c r="G116" s="48">
        <v>42</v>
      </c>
      <c r="H116" s="49">
        <v>50</v>
      </c>
      <c r="I116" s="48">
        <v>42</v>
      </c>
      <c r="J116" s="22">
        <f>SUM(F116:H116)</f>
        <v>137</v>
      </c>
    </row>
    <row r="117" spans="1:10">
      <c r="A117" s="50">
        <v>2</v>
      </c>
      <c r="B117" s="46" t="s">
        <v>127</v>
      </c>
      <c r="C117" s="33">
        <v>1999</v>
      </c>
      <c r="D117" s="37" t="s">
        <v>29</v>
      </c>
      <c r="E117" s="46"/>
      <c r="F117" s="48">
        <v>40</v>
      </c>
      <c r="G117" s="48">
        <v>40</v>
      </c>
      <c r="H117" s="49">
        <v>38</v>
      </c>
      <c r="I117" s="48">
        <v>45</v>
      </c>
      <c r="J117" s="22">
        <f>F117+G117+I117</f>
        <v>125</v>
      </c>
    </row>
    <row r="118" spans="1:10">
      <c r="A118" s="50">
        <v>3</v>
      </c>
      <c r="B118" s="46" t="s">
        <v>128</v>
      </c>
      <c r="C118" s="33">
        <v>1999</v>
      </c>
      <c r="D118" s="46" t="s">
        <v>34</v>
      </c>
      <c r="E118" s="37" t="s">
        <v>129</v>
      </c>
      <c r="F118" s="48"/>
      <c r="G118" s="48">
        <v>38</v>
      </c>
      <c r="H118" s="49">
        <v>45</v>
      </c>
      <c r="I118" s="46">
        <v>40</v>
      </c>
      <c r="J118" s="22">
        <f>SUM(F118:I118)</f>
        <v>123</v>
      </c>
    </row>
    <row r="119" spans="1:10">
      <c r="A119" s="50">
        <v>4</v>
      </c>
      <c r="B119" s="46" t="s">
        <v>130</v>
      </c>
      <c r="C119" s="33">
        <v>1999</v>
      </c>
      <c r="D119" s="46" t="s">
        <v>26</v>
      </c>
      <c r="E119" s="37" t="s">
        <v>129</v>
      </c>
      <c r="F119" s="48"/>
      <c r="G119" s="48">
        <v>45</v>
      </c>
      <c r="H119" s="49">
        <v>40</v>
      </c>
      <c r="I119" s="48">
        <v>36</v>
      </c>
      <c r="J119" s="22">
        <f>SUM(F119:I119)</f>
        <v>121</v>
      </c>
    </row>
    <row r="120" spans="1:10">
      <c r="A120" s="50">
        <v>5</v>
      </c>
      <c r="B120" s="46" t="s">
        <v>131</v>
      </c>
      <c r="C120" s="33">
        <v>1999</v>
      </c>
      <c r="D120" s="46" t="s">
        <v>23</v>
      </c>
      <c r="E120" s="3" t="s">
        <v>132</v>
      </c>
      <c r="F120" s="48">
        <v>42</v>
      </c>
      <c r="G120" s="48">
        <v>36</v>
      </c>
      <c r="H120" s="49">
        <v>36</v>
      </c>
      <c r="I120" s="48">
        <v>38</v>
      </c>
      <c r="J120" s="22">
        <f>F120+G120+I120</f>
        <v>116</v>
      </c>
    </row>
    <row r="121" spans="1:10">
      <c r="A121" s="50">
        <v>6</v>
      </c>
      <c r="B121" s="46" t="s">
        <v>133</v>
      </c>
      <c r="C121" s="33">
        <v>2000</v>
      </c>
      <c r="D121" s="46" t="s">
        <v>21</v>
      </c>
      <c r="E121" s="37" t="s">
        <v>78</v>
      </c>
      <c r="F121" s="48">
        <v>38</v>
      </c>
      <c r="G121" s="48">
        <v>34</v>
      </c>
      <c r="H121" s="49">
        <v>42</v>
      </c>
      <c r="I121" s="48">
        <v>34</v>
      </c>
      <c r="J121" s="22">
        <f>SUM(F121:H121)</f>
        <v>114</v>
      </c>
    </row>
    <row r="122" spans="1:10">
      <c r="A122" s="50">
        <v>7</v>
      </c>
      <c r="B122" s="46" t="s">
        <v>134</v>
      </c>
      <c r="C122" s="33">
        <v>1999</v>
      </c>
      <c r="D122" s="46" t="s">
        <v>23</v>
      </c>
      <c r="E122" s="3" t="s">
        <v>135</v>
      </c>
      <c r="F122" s="48">
        <v>36</v>
      </c>
      <c r="G122" s="48">
        <v>30</v>
      </c>
      <c r="H122" s="49">
        <v>34</v>
      </c>
      <c r="I122" s="48">
        <v>32</v>
      </c>
      <c r="J122" s="22">
        <f>F122+H122+I122</f>
        <v>102</v>
      </c>
    </row>
    <row r="123" spans="1:10">
      <c r="A123" s="50">
        <v>8</v>
      </c>
      <c r="B123" s="46" t="s">
        <v>136</v>
      </c>
      <c r="C123" s="33">
        <v>1999</v>
      </c>
      <c r="D123" s="46" t="s">
        <v>23</v>
      </c>
      <c r="E123" s="3" t="s">
        <v>137</v>
      </c>
      <c r="F123" s="48">
        <v>50</v>
      </c>
      <c r="G123" s="48">
        <v>50</v>
      </c>
      <c r="H123" s="49"/>
      <c r="I123" s="46"/>
      <c r="J123" s="22">
        <f t="shared" ref="J123:J130" si="2">SUM(F123:I123)</f>
        <v>100</v>
      </c>
    </row>
    <row r="124" spans="1:10">
      <c r="A124" s="50">
        <v>9</v>
      </c>
      <c r="B124" s="46" t="s">
        <v>138</v>
      </c>
      <c r="C124" s="33">
        <v>1999</v>
      </c>
      <c r="D124" s="46" t="s">
        <v>26</v>
      </c>
      <c r="E124" s="37" t="s">
        <v>129</v>
      </c>
      <c r="F124" s="48"/>
      <c r="G124" s="48">
        <v>28</v>
      </c>
      <c r="H124" s="49">
        <v>32</v>
      </c>
      <c r="I124" s="46">
        <v>30</v>
      </c>
      <c r="J124" s="22">
        <f t="shared" si="2"/>
        <v>90</v>
      </c>
    </row>
    <row r="125" spans="1:10">
      <c r="A125" s="50">
        <v>10</v>
      </c>
      <c r="B125" s="46" t="s">
        <v>139</v>
      </c>
      <c r="C125" s="33">
        <v>2000</v>
      </c>
      <c r="D125" s="46" t="s">
        <v>21</v>
      </c>
      <c r="E125" s="37" t="s">
        <v>70</v>
      </c>
      <c r="F125" s="48">
        <v>34</v>
      </c>
      <c r="G125" s="48">
        <v>22</v>
      </c>
      <c r="H125" s="49">
        <v>28</v>
      </c>
      <c r="I125" s="46"/>
      <c r="J125" s="22">
        <f t="shared" si="2"/>
        <v>84</v>
      </c>
    </row>
    <row r="126" spans="1:10">
      <c r="A126" s="50">
        <v>11</v>
      </c>
      <c r="B126" s="46" t="s">
        <v>140</v>
      </c>
      <c r="C126" s="33">
        <v>2000</v>
      </c>
      <c r="D126" s="46" t="s">
        <v>26</v>
      </c>
      <c r="E126" s="37" t="s">
        <v>129</v>
      </c>
      <c r="F126" s="48"/>
      <c r="G126" s="48">
        <v>24</v>
      </c>
      <c r="H126" s="49">
        <v>30</v>
      </c>
      <c r="I126" s="46"/>
      <c r="J126" s="22">
        <f t="shared" si="2"/>
        <v>54</v>
      </c>
    </row>
    <row r="127" spans="1:10">
      <c r="A127" s="50">
        <v>12</v>
      </c>
      <c r="B127" s="46" t="s">
        <v>141</v>
      </c>
      <c r="C127" s="33">
        <v>2000</v>
      </c>
      <c r="D127" s="46" t="s">
        <v>23</v>
      </c>
      <c r="E127" s="46"/>
      <c r="F127" s="48">
        <v>32</v>
      </c>
      <c r="G127" s="48">
        <v>20</v>
      </c>
      <c r="H127" s="49"/>
      <c r="I127" s="46"/>
      <c r="J127" s="22">
        <f t="shared" si="2"/>
        <v>52</v>
      </c>
    </row>
    <row r="128" spans="1:10">
      <c r="A128" s="50">
        <v>13</v>
      </c>
      <c r="B128" s="46" t="s">
        <v>142</v>
      </c>
      <c r="C128" s="33">
        <v>1999</v>
      </c>
      <c r="D128" s="46" t="s">
        <v>23</v>
      </c>
      <c r="E128" s="37" t="s">
        <v>143</v>
      </c>
      <c r="F128" s="46"/>
      <c r="G128" s="46"/>
      <c r="H128" s="46"/>
      <c r="I128" s="46">
        <v>50</v>
      </c>
      <c r="J128" s="22">
        <f t="shared" si="2"/>
        <v>50</v>
      </c>
    </row>
    <row r="129" spans="1:10">
      <c r="A129" s="50">
        <v>14</v>
      </c>
      <c r="B129" s="46" t="s">
        <v>144</v>
      </c>
      <c r="C129" s="33">
        <v>1999</v>
      </c>
      <c r="D129" s="46" t="s">
        <v>26</v>
      </c>
      <c r="E129" s="37" t="s">
        <v>129</v>
      </c>
      <c r="F129" s="48"/>
      <c r="G129" s="48">
        <v>32</v>
      </c>
      <c r="H129" s="49"/>
      <c r="I129" s="46"/>
      <c r="J129" s="22">
        <f t="shared" si="2"/>
        <v>32</v>
      </c>
    </row>
    <row r="130" spans="1:10">
      <c r="A130" s="50">
        <v>15</v>
      </c>
      <c r="B130" s="46" t="s">
        <v>145</v>
      </c>
      <c r="C130" s="33">
        <v>2000</v>
      </c>
      <c r="D130" s="46" t="s">
        <v>23</v>
      </c>
      <c r="E130" s="3"/>
      <c r="F130" s="48"/>
      <c r="G130" s="48">
        <v>26</v>
      </c>
      <c r="H130" s="49"/>
      <c r="I130" s="46"/>
      <c r="J130" s="22">
        <f t="shared" si="2"/>
        <v>26</v>
      </c>
    </row>
    <row r="131" spans="1:10">
      <c r="C131" s="14"/>
      <c r="E131" s="24"/>
      <c r="J131" s="22"/>
    </row>
    <row r="132" spans="1:10">
      <c r="E132" s="24"/>
    </row>
    <row r="133" spans="1:10">
      <c r="D133" s="21" t="s">
        <v>146</v>
      </c>
      <c r="E133" s="24"/>
    </row>
    <row r="134" spans="1:10">
      <c r="D134" s="42" t="s">
        <v>147</v>
      </c>
    </row>
  </sheetData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J89"/>
  <sheetViews>
    <sheetView tabSelected="1" topLeftCell="A19" workbookViewId="0">
      <selection activeCell="K41" sqref="K41"/>
    </sheetView>
  </sheetViews>
  <sheetFormatPr defaultRowHeight="13.8"/>
  <cols>
    <col min="1" max="1" width="3.69921875" customWidth="1"/>
    <col min="2" max="2" width="25" customWidth="1"/>
    <col min="3" max="3" width="4.8984375" customWidth="1"/>
    <col min="4" max="4" width="17" customWidth="1"/>
    <col min="5" max="5" width="15" customWidth="1"/>
    <col min="6" max="6" width="3.8984375" customWidth="1"/>
    <col min="7" max="7" width="2.69921875" customWidth="1"/>
    <col min="8" max="8" width="3.19921875" customWidth="1"/>
    <col min="9" max="9" width="3.09765625" customWidth="1"/>
    <col min="10" max="10" width="5.69921875" customWidth="1"/>
  </cols>
  <sheetData>
    <row r="2" spans="1:10" ht="24.6">
      <c r="A2" s="1"/>
      <c r="B2" s="2" t="s">
        <v>155</v>
      </c>
      <c r="C2" s="1"/>
      <c r="D2" s="1"/>
      <c r="E2" s="1"/>
      <c r="F2" s="1"/>
      <c r="G2" s="1"/>
      <c r="H2" s="1"/>
      <c r="I2" s="1"/>
      <c r="J2" s="1"/>
    </row>
    <row r="3" spans="1:10" ht="24.6">
      <c r="A3" s="1"/>
      <c r="B3" s="1"/>
      <c r="C3" s="2" t="s">
        <v>156</v>
      </c>
      <c r="D3" s="1"/>
      <c r="E3" s="1"/>
      <c r="F3" s="1"/>
      <c r="G3" s="1"/>
      <c r="H3" s="1"/>
      <c r="I3" s="1"/>
      <c r="J3" s="1"/>
    </row>
    <row r="4" spans="1:10" ht="24.6">
      <c r="A4" s="1"/>
      <c r="B4" s="1" t="s">
        <v>161</v>
      </c>
      <c r="C4" s="2"/>
      <c r="D4" s="1"/>
      <c r="E4" s="1"/>
      <c r="F4" s="1"/>
      <c r="G4" s="1"/>
      <c r="H4" s="1"/>
      <c r="I4" s="1"/>
      <c r="J4" s="1"/>
    </row>
    <row r="5" spans="1:10">
      <c r="A5" s="3" t="s">
        <v>162</v>
      </c>
      <c r="B5" s="1"/>
      <c r="C5" s="4"/>
      <c r="D5" s="5"/>
      <c r="E5" s="1"/>
      <c r="F5" s="6"/>
      <c r="G5" s="7"/>
      <c r="H5" s="8"/>
      <c r="I5" s="1"/>
      <c r="J5" s="1"/>
    </row>
    <row r="6" spans="1:10">
      <c r="A6" s="1" t="s">
        <v>163</v>
      </c>
      <c r="B6" s="1"/>
      <c r="C6" s="4"/>
      <c r="D6" s="5"/>
      <c r="E6" s="5"/>
      <c r="F6" s="6"/>
      <c r="G6" s="7"/>
      <c r="H6" s="8"/>
      <c r="I6" s="1"/>
      <c r="J6" s="1"/>
    </row>
    <row r="7" spans="1:10">
      <c r="A7" s="1"/>
      <c r="B7" s="1"/>
      <c r="C7" s="4"/>
      <c r="D7" s="5"/>
      <c r="E7" s="5"/>
      <c r="F7" s="6"/>
      <c r="G7" s="7"/>
      <c r="H7" s="8"/>
      <c r="I7" s="1"/>
      <c r="J7" s="1"/>
    </row>
    <row r="8" spans="1:10">
      <c r="A8" s="9" t="s">
        <v>1</v>
      </c>
      <c r="B8" s="10" t="s">
        <v>2</v>
      </c>
      <c r="C8" s="10" t="s">
        <v>3</v>
      </c>
      <c r="D8" s="10"/>
      <c r="E8" s="11"/>
      <c r="F8" s="6"/>
      <c r="G8" s="7"/>
      <c r="H8" s="8"/>
      <c r="I8" s="1"/>
      <c r="J8" s="1"/>
    </row>
    <row r="9" spans="1:10">
      <c r="A9" s="9" t="s">
        <v>4</v>
      </c>
      <c r="B9" s="10" t="s">
        <v>5</v>
      </c>
      <c r="C9" s="10" t="s">
        <v>3</v>
      </c>
      <c r="D9" s="10"/>
      <c r="E9" s="11"/>
      <c r="F9" s="6"/>
      <c r="G9" s="7"/>
      <c r="H9" s="8"/>
      <c r="I9" s="1"/>
      <c r="J9" s="1"/>
    </row>
    <row r="10" spans="1:10">
      <c r="A10" s="9" t="s">
        <v>6</v>
      </c>
      <c r="B10" s="10" t="s">
        <v>7</v>
      </c>
      <c r="C10" s="10" t="s">
        <v>3</v>
      </c>
      <c r="D10" s="10"/>
      <c r="E10" s="11"/>
      <c r="F10" s="6"/>
      <c r="G10" s="7"/>
      <c r="H10" s="8"/>
      <c r="I10" s="1"/>
      <c r="J10" s="1"/>
    </row>
    <row r="11" spans="1:10">
      <c r="A11" s="9" t="s">
        <v>8</v>
      </c>
      <c r="B11" s="10" t="s">
        <v>159</v>
      </c>
      <c r="C11" s="10" t="s">
        <v>3</v>
      </c>
      <c r="D11" s="10"/>
      <c r="E11" s="11"/>
      <c r="F11" s="6"/>
      <c r="G11" s="7"/>
      <c r="H11" s="8"/>
      <c r="I11" s="1"/>
      <c r="J11" s="1"/>
    </row>
    <row r="12" spans="1:10">
      <c r="A12" s="9"/>
      <c r="B12" s="10"/>
      <c r="C12" s="10"/>
      <c r="D12" s="10"/>
      <c r="E12" s="11"/>
      <c r="F12" s="6"/>
      <c r="G12" s="7"/>
      <c r="H12" s="8"/>
      <c r="I12" s="1"/>
      <c r="J12" s="1"/>
    </row>
    <row r="13" spans="1:10">
      <c r="A13" s="10" t="s">
        <v>160</v>
      </c>
      <c r="B13" s="10"/>
      <c r="C13" s="10"/>
      <c r="D13" s="10"/>
      <c r="E13" s="11"/>
      <c r="F13" s="6"/>
      <c r="G13" s="7"/>
      <c r="H13" s="8"/>
      <c r="I13" s="1"/>
      <c r="J13" s="1"/>
    </row>
    <row r="14" spans="1:10">
      <c r="A14" s="10" t="s">
        <v>11</v>
      </c>
      <c r="B14" s="10"/>
      <c r="C14" s="10"/>
      <c r="D14" s="12"/>
      <c r="E14" s="13"/>
      <c r="F14" s="6"/>
      <c r="G14" s="14"/>
      <c r="H14" s="7"/>
      <c r="I14" s="1"/>
      <c r="J14" s="1"/>
    </row>
    <row r="15" spans="1:10">
      <c r="A15" s="12"/>
      <c r="B15" s="10" t="s">
        <v>12</v>
      </c>
      <c r="C15" s="12"/>
      <c r="D15" s="12"/>
      <c r="E15" s="15"/>
      <c r="F15" s="6"/>
      <c r="G15" s="14"/>
      <c r="H15" s="7"/>
      <c r="I15" s="1"/>
      <c r="J15" s="1"/>
    </row>
    <row r="16" spans="1:10">
      <c r="A16" s="3" t="s">
        <v>13</v>
      </c>
      <c r="B16" s="16"/>
      <c r="C16" s="15"/>
      <c r="D16" s="15"/>
      <c r="E16" s="15"/>
      <c r="F16" s="6"/>
      <c r="G16" s="14"/>
      <c r="H16" s="7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21"/>
    </row>
    <row r="19" spans="1:10" ht="17.399999999999999">
      <c r="B19" s="26" t="s">
        <v>157</v>
      </c>
      <c r="C19" s="17"/>
    </row>
    <row r="20" spans="1:10" ht="17.399999999999999">
      <c r="B20" s="26"/>
      <c r="C20" s="17"/>
    </row>
    <row r="21" spans="1:10">
      <c r="A21" s="19" t="s">
        <v>14</v>
      </c>
      <c r="B21" s="19" t="s">
        <v>15</v>
      </c>
      <c r="C21" s="19" t="s">
        <v>16</v>
      </c>
      <c r="D21" s="19" t="s">
        <v>17</v>
      </c>
      <c r="E21" s="19" t="s">
        <v>18</v>
      </c>
      <c r="F21" s="20" t="s">
        <v>1</v>
      </c>
      <c r="G21" s="20" t="s">
        <v>4</v>
      </c>
      <c r="H21" s="20" t="s">
        <v>6</v>
      </c>
      <c r="I21" s="20" t="s">
        <v>8</v>
      </c>
      <c r="J21" s="19" t="s">
        <v>19</v>
      </c>
    </row>
    <row r="22" spans="1:10">
      <c r="A22" s="9"/>
      <c r="G22" s="14"/>
      <c r="H22" s="8"/>
      <c r="I22" s="14"/>
      <c r="J22" s="14"/>
    </row>
    <row r="23" spans="1:10">
      <c r="A23" s="33">
        <v>1</v>
      </c>
      <c r="B23" s="46" t="s">
        <v>68</v>
      </c>
      <c r="C23" s="33">
        <v>2004</v>
      </c>
      <c r="D23" s="46" t="s">
        <v>23</v>
      </c>
      <c r="E23" s="46"/>
      <c r="F23" s="33">
        <v>50</v>
      </c>
      <c r="G23" s="33">
        <v>50</v>
      </c>
      <c r="H23" s="33">
        <v>50</v>
      </c>
      <c r="I23" s="33"/>
      <c r="J23" s="22">
        <f t="shared" ref="J23:J39" si="0">SUM(F23:I23)</f>
        <v>150</v>
      </c>
    </row>
    <row r="24" spans="1:10">
      <c r="A24" s="33">
        <v>2</v>
      </c>
      <c r="B24" s="46" t="s">
        <v>69</v>
      </c>
      <c r="C24" s="33">
        <v>2003</v>
      </c>
      <c r="D24" s="37" t="s">
        <v>29</v>
      </c>
      <c r="E24" s="37" t="s">
        <v>70</v>
      </c>
      <c r="F24" s="33">
        <v>45</v>
      </c>
      <c r="G24" s="33">
        <v>45</v>
      </c>
      <c r="H24" s="33">
        <v>45</v>
      </c>
      <c r="I24" s="46"/>
      <c r="J24" s="22">
        <f t="shared" si="0"/>
        <v>135</v>
      </c>
    </row>
    <row r="25" spans="1:10">
      <c r="A25" s="33">
        <v>3</v>
      </c>
      <c r="B25" s="46" t="s">
        <v>75</v>
      </c>
      <c r="C25" s="33">
        <v>2003</v>
      </c>
      <c r="D25" s="46" t="s">
        <v>52</v>
      </c>
      <c r="E25" s="46"/>
      <c r="F25" s="33">
        <v>40</v>
      </c>
      <c r="G25" s="33">
        <v>42</v>
      </c>
      <c r="H25" s="33">
        <v>42</v>
      </c>
      <c r="I25" s="33"/>
      <c r="J25" s="22">
        <f t="shared" si="0"/>
        <v>124</v>
      </c>
    </row>
    <row r="26" spans="1:10">
      <c r="A26" s="33">
        <v>4</v>
      </c>
      <c r="B26" s="46" t="s">
        <v>71</v>
      </c>
      <c r="C26" s="33">
        <v>2003</v>
      </c>
      <c r="D26" s="46" t="s">
        <v>26</v>
      </c>
      <c r="E26" s="37" t="s">
        <v>72</v>
      </c>
      <c r="F26" s="33">
        <v>38</v>
      </c>
      <c r="G26" s="33">
        <v>38</v>
      </c>
      <c r="H26" s="33">
        <v>36</v>
      </c>
      <c r="I26" s="33"/>
      <c r="J26" s="22">
        <f t="shared" si="0"/>
        <v>112</v>
      </c>
    </row>
    <row r="27" spans="1:10">
      <c r="A27" s="33">
        <v>5</v>
      </c>
      <c r="B27" s="46" t="s">
        <v>76</v>
      </c>
      <c r="C27" s="33">
        <v>2004</v>
      </c>
      <c r="D27" s="46" t="s">
        <v>26</v>
      </c>
      <c r="E27" s="37" t="s">
        <v>27</v>
      </c>
      <c r="F27" s="33">
        <v>34</v>
      </c>
      <c r="G27" s="33">
        <v>34</v>
      </c>
      <c r="H27" s="33">
        <v>38</v>
      </c>
      <c r="I27" s="46"/>
      <c r="J27" s="22">
        <f t="shared" si="0"/>
        <v>106</v>
      </c>
    </row>
    <row r="28" spans="1:10">
      <c r="A28" s="33">
        <v>6</v>
      </c>
      <c r="B28" s="46" t="s">
        <v>74</v>
      </c>
      <c r="C28" s="33">
        <v>2003</v>
      </c>
      <c r="D28" s="46" t="s">
        <v>21</v>
      </c>
      <c r="E28" s="46"/>
      <c r="F28" s="33">
        <v>36</v>
      </c>
      <c r="G28" s="33">
        <v>36</v>
      </c>
      <c r="H28" s="33">
        <v>26</v>
      </c>
      <c r="I28" s="33"/>
      <c r="J28" s="22">
        <f t="shared" si="0"/>
        <v>98</v>
      </c>
    </row>
    <row r="29" spans="1:10">
      <c r="A29" s="33">
        <v>7</v>
      </c>
      <c r="B29" s="46" t="s">
        <v>82</v>
      </c>
      <c r="C29" s="33">
        <v>2003</v>
      </c>
      <c r="D29" s="46" t="s">
        <v>26</v>
      </c>
      <c r="E29" s="37" t="s">
        <v>83</v>
      </c>
      <c r="F29" s="33">
        <v>32</v>
      </c>
      <c r="G29" s="55">
        <v>30</v>
      </c>
      <c r="H29" s="33">
        <v>30</v>
      </c>
      <c r="I29" s="46"/>
      <c r="J29" s="22">
        <f t="shared" si="0"/>
        <v>92</v>
      </c>
    </row>
    <row r="30" spans="1:10">
      <c r="A30" s="33">
        <v>8</v>
      </c>
      <c r="B30" s="46" t="s">
        <v>77</v>
      </c>
      <c r="C30" s="33">
        <v>2003</v>
      </c>
      <c r="D30" s="37" t="s">
        <v>29</v>
      </c>
      <c r="E30" s="37" t="s">
        <v>78</v>
      </c>
      <c r="F30" s="33">
        <v>30</v>
      </c>
      <c r="G30" s="33">
        <v>28</v>
      </c>
      <c r="H30" s="33">
        <v>28</v>
      </c>
      <c r="I30" s="33"/>
      <c r="J30" s="22">
        <f t="shared" si="0"/>
        <v>86</v>
      </c>
    </row>
    <row r="31" spans="1:10">
      <c r="A31" s="33">
        <v>8</v>
      </c>
      <c r="B31" s="46" t="s">
        <v>81</v>
      </c>
      <c r="C31" s="33">
        <v>2003</v>
      </c>
      <c r="D31" s="46" t="s">
        <v>52</v>
      </c>
      <c r="E31" s="46"/>
      <c r="F31" s="33">
        <v>28</v>
      </c>
      <c r="G31" s="33">
        <v>24</v>
      </c>
      <c r="H31" s="56">
        <v>34</v>
      </c>
      <c r="I31" s="33"/>
      <c r="J31" s="22">
        <f t="shared" si="0"/>
        <v>86</v>
      </c>
    </row>
    <row r="32" spans="1:10">
      <c r="A32" s="33">
        <v>10</v>
      </c>
      <c r="B32" s="46" t="s">
        <v>73</v>
      </c>
      <c r="C32" s="33">
        <v>2003</v>
      </c>
      <c r="D32" s="46" t="s">
        <v>21</v>
      </c>
      <c r="E32" s="46"/>
      <c r="F32" s="33">
        <v>42</v>
      </c>
      <c r="G32" s="33">
        <v>40</v>
      </c>
      <c r="H32" s="33"/>
      <c r="I32" s="46"/>
      <c r="J32" s="22">
        <f t="shared" si="0"/>
        <v>82</v>
      </c>
    </row>
    <row r="33" spans="1:10">
      <c r="A33" s="33">
        <v>11</v>
      </c>
      <c r="B33" s="46" t="s">
        <v>85</v>
      </c>
      <c r="C33" s="33">
        <v>2003</v>
      </c>
      <c r="D33" s="46" t="s">
        <v>23</v>
      </c>
      <c r="E33" s="46"/>
      <c r="F33" s="33">
        <v>26</v>
      </c>
      <c r="G33" s="33">
        <v>32</v>
      </c>
      <c r="H33" s="33"/>
      <c r="I33" s="33"/>
      <c r="J33" s="22">
        <f t="shared" si="0"/>
        <v>58</v>
      </c>
    </row>
    <row r="34" spans="1:10">
      <c r="A34" s="33">
        <v>12</v>
      </c>
      <c r="B34" s="46" t="s">
        <v>84</v>
      </c>
      <c r="C34" s="33">
        <v>2003</v>
      </c>
      <c r="D34" s="46" t="s">
        <v>21</v>
      </c>
      <c r="E34" s="37" t="s">
        <v>80</v>
      </c>
      <c r="F34" s="33">
        <v>24</v>
      </c>
      <c r="G34" s="33"/>
      <c r="H34" s="33">
        <v>32</v>
      </c>
      <c r="I34" s="33"/>
      <c r="J34" s="22">
        <f t="shared" si="0"/>
        <v>56</v>
      </c>
    </row>
    <row r="35" spans="1:10">
      <c r="A35" s="33">
        <v>13</v>
      </c>
      <c r="B35" s="52" t="s">
        <v>79</v>
      </c>
      <c r="C35" s="45">
        <v>2004</v>
      </c>
      <c r="D35" s="46" t="s">
        <v>21</v>
      </c>
      <c r="E35" s="47" t="s">
        <v>80</v>
      </c>
      <c r="F35" s="33"/>
      <c r="G35" s="33"/>
      <c r="H35" s="33">
        <v>40</v>
      </c>
      <c r="I35" s="33"/>
      <c r="J35" s="22">
        <f t="shared" si="0"/>
        <v>40</v>
      </c>
    </row>
    <row r="36" spans="1:10">
      <c r="A36" s="33">
        <v>14</v>
      </c>
      <c r="B36" s="46" t="s">
        <v>91</v>
      </c>
      <c r="C36" s="33">
        <v>2004</v>
      </c>
      <c r="D36" s="46" t="s">
        <v>21</v>
      </c>
      <c r="E36" s="37" t="s">
        <v>70</v>
      </c>
      <c r="F36" s="33"/>
      <c r="G36" s="33">
        <v>26</v>
      </c>
      <c r="H36" s="33"/>
      <c r="I36" s="33"/>
      <c r="J36" s="22">
        <f t="shared" si="0"/>
        <v>26</v>
      </c>
    </row>
    <row r="37" spans="1:10">
      <c r="A37" s="33">
        <v>15</v>
      </c>
      <c r="B37" s="53" t="s">
        <v>92</v>
      </c>
      <c r="C37" s="45">
        <v>2004</v>
      </c>
      <c r="D37" s="37" t="s">
        <v>29</v>
      </c>
      <c r="E37" s="37" t="s">
        <v>93</v>
      </c>
      <c r="F37" s="33"/>
      <c r="G37" s="33"/>
      <c r="H37" s="33">
        <v>24</v>
      </c>
      <c r="I37" s="33"/>
      <c r="J37" s="22">
        <f t="shared" si="0"/>
        <v>24</v>
      </c>
    </row>
    <row r="38" spans="1:10">
      <c r="A38" s="33">
        <v>16</v>
      </c>
      <c r="B38" s="53" t="s">
        <v>87</v>
      </c>
      <c r="C38" s="45">
        <v>2004</v>
      </c>
      <c r="D38" s="37" t="s">
        <v>29</v>
      </c>
      <c r="E38" s="37" t="s">
        <v>88</v>
      </c>
      <c r="F38" s="33"/>
      <c r="G38" s="33"/>
      <c r="H38" s="56">
        <v>22</v>
      </c>
      <c r="I38" s="33"/>
      <c r="J38" s="22">
        <f t="shared" si="0"/>
        <v>22</v>
      </c>
    </row>
    <row r="39" spans="1:10">
      <c r="A39" s="33">
        <v>17</v>
      </c>
      <c r="B39" s="46" t="s">
        <v>94</v>
      </c>
      <c r="C39" s="33">
        <v>2004</v>
      </c>
      <c r="D39" s="46" t="s">
        <v>26</v>
      </c>
      <c r="E39" s="37" t="s">
        <v>95</v>
      </c>
      <c r="F39" s="33"/>
      <c r="G39" s="33"/>
      <c r="H39" s="33"/>
      <c r="I39" s="33"/>
      <c r="J39" s="22">
        <f t="shared" si="0"/>
        <v>0</v>
      </c>
    </row>
    <row r="41" spans="1:10">
      <c r="A41" s="33"/>
      <c r="C41" s="14"/>
      <c r="D41" s="24"/>
      <c r="E41" s="24"/>
      <c r="F41" s="14"/>
      <c r="G41" s="14"/>
      <c r="H41" s="14"/>
      <c r="J41" s="22"/>
    </row>
    <row r="42" spans="1:10" ht="17.399999999999999">
      <c r="B42" s="26" t="s">
        <v>158</v>
      </c>
      <c r="D42" s="38"/>
      <c r="E42" s="28"/>
    </row>
    <row r="43" spans="1:10" ht="17.399999999999999">
      <c r="B43" s="26"/>
      <c r="D43" s="38"/>
      <c r="E43" s="28"/>
    </row>
    <row r="44" spans="1:10">
      <c r="A44" s="19" t="s">
        <v>14</v>
      </c>
      <c r="B44" s="19" t="s">
        <v>15</v>
      </c>
      <c r="C44" s="19" t="s">
        <v>16</v>
      </c>
      <c r="D44" s="19" t="s">
        <v>17</v>
      </c>
      <c r="E44" s="19" t="s">
        <v>18</v>
      </c>
      <c r="F44" s="20" t="s">
        <v>1</v>
      </c>
      <c r="G44" s="20" t="s">
        <v>4</v>
      </c>
      <c r="H44" s="20" t="s">
        <v>6</v>
      </c>
      <c r="I44" s="20" t="s">
        <v>8</v>
      </c>
      <c r="J44" s="19" t="s">
        <v>19</v>
      </c>
    </row>
    <row r="45" spans="1:10">
      <c r="E45" s="28"/>
    </row>
    <row r="46" spans="1:10">
      <c r="A46" s="33">
        <v>1</v>
      </c>
      <c r="B46" s="46" t="s">
        <v>103</v>
      </c>
      <c r="C46" s="33">
        <v>2001</v>
      </c>
      <c r="D46" s="46" t="s">
        <v>21</v>
      </c>
      <c r="E46" s="12" t="s">
        <v>104</v>
      </c>
      <c r="F46" s="33">
        <v>50</v>
      </c>
      <c r="G46" s="33">
        <v>50</v>
      </c>
      <c r="H46" s="33">
        <v>50</v>
      </c>
      <c r="I46" s="46"/>
      <c r="J46" s="22">
        <f t="shared" ref="J46:J64" si="1">SUM(F46:I46)</f>
        <v>150</v>
      </c>
    </row>
    <row r="47" spans="1:10">
      <c r="A47" s="33">
        <v>2</v>
      </c>
      <c r="B47" s="37" t="s">
        <v>106</v>
      </c>
      <c r="C47" s="33">
        <v>2002</v>
      </c>
      <c r="D47" s="46" t="s">
        <v>23</v>
      </c>
      <c r="E47" s="37" t="s">
        <v>46</v>
      </c>
      <c r="F47" s="33">
        <v>42</v>
      </c>
      <c r="G47" s="33">
        <v>45</v>
      </c>
      <c r="H47" s="33">
        <v>40</v>
      </c>
      <c r="I47" s="46"/>
      <c r="J47" s="22">
        <f t="shared" si="1"/>
        <v>127</v>
      </c>
    </row>
    <row r="48" spans="1:10">
      <c r="A48" s="33">
        <v>3</v>
      </c>
      <c r="B48" s="46" t="s">
        <v>110</v>
      </c>
      <c r="C48" s="33">
        <v>2001</v>
      </c>
      <c r="D48" s="46" t="s">
        <v>52</v>
      </c>
      <c r="E48" s="46"/>
      <c r="F48" s="33">
        <v>45</v>
      </c>
      <c r="G48" s="33">
        <v>36</v>
      </c>
      <c r="H48" s="33">
        <v>36</v>
      </c>
      <c r="I48" s="46"/>
      <c r="J48" s="22">
        <f t="shared" si="1"/>
        <v>117</v>
      </c>
    </row>
    <row r="49" spans="1:10">
      <c r="A49" s="33">
        <v>4</v>
      </c>
      <c r="B49" s="46" t="s">
        <v>99</v>
      </c>
      <c r="C49" s="33">
        <v>2001</v>
      </c>
      <c r="D49" s="46" t="s">
        <v>21</v>
      </c>
      <c r="E49" s="37" t="s">
        <v>61</v>
      </c>
      <c r="F49" s="33">
        <v>28</v>
      </c>
      <c r="G49" s="33">
        <v>42</v>
      </c>
      <c r="H49" s="33">
        <v>45</v>
      </c>
      <c r="I49" s="46"/>
      <c r="J49" s="22">
        <f t="shared" si="1"/>
        <v>115</v>
      </c>
    </row>
    <row r="50" spans="1:10">
      <c r="A50" s="33">
        <v>5</v>
      </c>
      <c r="B50" s="46" t="s">
        <v>100</v>
      </c>
      <c r="C50" s="33">
        <v>2001</v>
      </c>
      <c r="D50" s="46" t="s">
        <v>21</v>
      </c>
      <c r="E50" s="37" t="s">
        <v>80</v>
      </c>
      <c r="F50" s="33">
        <v>36</v>
      </c>
      <c r="G50" s="33">
        <v>38</v>
      </c>
      <c r="H50" s="33">
        <v>38</v>
      </c>
      <c r="I50" s="46"/>
      <c r="J50" s="22">
        <f t="shared" si="1"/>
        <v>112</v>
      </c>
    </row>
    <row r="51" spans="1:10">
      <c r="A51" s="33">
        <v>6</v>
      </c>
      <c r="B51" s="46" t="s">
        <v>101</v>
      </c>
      <c r="C51" s="33">
        <v>2002</v>
      </c>
      <c r="D51" s="46" t="s">
        <v>23</v>
      </c>
      <c r="E51" s="37" t="s">
        <v>102</v>
      </c>
      <c r="F51" s="33">
        <v>34</v>
      </c>
      <c r="G51" s="33">
        <v>32</v>
      </c>
      <c r="H51" s="33">
        <v>34</v>
      </c>
      <c r="I51" s="46"/>
      <c r="J51" s="22">
        <f t="shared" si="1"/>
        <v>100</v>
      </c>
    </row>
    <row r="52" spans="1:10">
      <c r="A52" s="33">
        <v>7</v>
      </c>
      <c r="B52" s="46" t="s">
        <v>113</v>
      </c>
      <c r="C52" s="33">
        <v>2002</v>
      </c>
      <c r="D52" s="46" t="s">
        <v>26</v>
      </c>
      <c r="E52" s="37" t="s">
        <v>114</v>
      </c>
      <c r="F52" s="33">
        <v>38</v>
      </c>
      <c r="G52" s="33">
        <v>30</v>
      </c>
      <c r="H52" s="33">
        <v>26</v>
      </c>
      <c r="I52" s="46"/>
      <c r="J52" s="22">
        <f t="shared" si="1"/>
        <v>94</v>
      </c>
    </row>
    <row r="53" spans="1:10">
      <c r="A53" s="33">
        <v>7</v>
      </c>
      <c r="B53" s="46" t="s">
        <v>105</v>
      </c>
      <c r="C53" s="33">
        <v>2001</v>
      </c>
      <c r="D53" s="37" t="s">
        <v>29</v>
      </c>
      <c r="E53" s="37" t="s">
        <v>78</v>
      </c>
      <c r="F53" s="33">
        <v>18</v>
      </c>
      <c r="G53" s="33">
        <v>34</v>
      </c>
      <c r="H53" s="33">
        <v>42</v>
      </c>
      <c r="I53" s="46"/>
      <c r="J53" s="22">
        <f t="shared" si="1"/>
        <v>94</v>
      </c>
    </row>
    <row r="54" spans="1:10">
      <c r="A54" s="33">
        <v>9</v>
      </c>
      <c r="B54" s="46" t="s">
        <v>109</v>
      </c>
      <c r="C54" s="33">
        <v>2001</v>
      </c>
      <c r="D54" s="46" t="s">
        <v>21</v>
      </c>
      <c r="E54" s="46"/>
      <c r="F54" s="33">
        <v>26</v>
      </c>
      <c r="G54" s="33">
        <v>28</v>
      </c>
      <c r="H54" s="33">
        <v>30</v>
      </c>
      <c r="I54" s="46"/>
      <c r="J54" s="22">
        <f t="shared" si="1"/>
        <v>84</v>
      </c>
    </row>
    <row r="55" spans="1:10">
      <c r="A55" s="33">
        <v>10</v>
      </c>
      <c r="B55" s="46" t="s">
        <v>117</v>
      </c>
      <c r="C55" s="33">
        <v>2002</v>
      </c>
      <c r="D55" s="46" t="s">
        <v>52</v>
      </c>
      <c r="E55" s="46"/>
      <c r="F55" s="33">
        <v>30</v>
      </c>
      <c r="G55" s="33">
        <v>40</v>
      </c>
      <c r="H55" s="33"/>
      <c r="I55" s="46"/>
      <c r="J55" s="22">
        <f t="shared" si="1"/>
        <v>70</v>
      </c>
    </row>
    <row r="56" spans="1:10">
      <c r="A56" s="33">
        <v>11</v>
      </c>
      <c r="B56" s="37" t="s">
        <v>115</v>
      </c>
      <c r="C56" s="33">
        <v>2002</v>
      </c>
      <c r="D56" s="46" t="s">
        <v>26</v>
      </c>
      <c r="E56" s="37" t="s">
        <v>116</v>
      </c>
      <c r="F56" s="33">
        <v>40</v>
      </c>
      <c r="G56" s="33"/>
      <c r="H56" s="33">
        <v>28</v>
      </c>
      <c r="I56" s="46"/>
      <c r="J56" s="22">
        <f t="shared" si="1"/>
        <v>68</v>
      </c>
    </row>
    <row r="57" spans="1:10">
      <c r="A57" s="33">
        <v>12</v>
      </c>
      <c r="B57" s="46" t="s">
        <v>107</v>
      </c>
      <c r="C57" s="33">
        <v>2001</v>
      </c>
      <c r="D57" s="37" t="s">
        <v>29</v>
      </c>
      <c r="E57" s="37" t="s">
        <v>108</v>
      </c>
      <c r="F57" s="33">
        <v>32</v>
      </c>
      <c r="G57" s="33"/>
      <c r="H57" s="33">
        <v>32</v>
      </c>
      <c r="I57" s="46"/>
      <c r="J57" s="22">
        <f t="shared" si="1"/>
        <v>64</v>
      </c>
    </row>
    <row r="58" spans="1:10">
      <c r="A58" s="33">
        <v>13</v>
      </c>
      <c r="B58" s="46" t="s">
        <v>118</v>
      </c>
      <c r="C58" s="33">
        <v>2002</v>
      </c>
      <c r="D58" s="46" t="s">
        <v>21</v>
      </c>
      <c r="E58" s="37" t="s">
        <v>46</v>
      </c>
      <c r="F58" s="33">
        <v>22</v>
      </c>
      <c r="G58" s="33">
        <v>17</v>
      </c>
      <c r="H58" s="33">
        <v>22</v>
      </c>
      <c r="I58" s="46"/>
      <c r="J58" s="22">
        <f t="shared" si="1"/>
        <v>61</v>
      </c>
    </row>
    <row r="59" spans="1:10">
      <c r="A59" s="33">
        <v>14</v>
      </c>
      <c r="B59" s="37" t="s">
        <v>120</v>
      </c>
      <c r="C59" s="33">
        <v>2001</v>
      </c>
      <c r="D59" s="46" t="s">
        <v>21</v>
      </c>
      <c r="E59" s="37" t="s">
        <v>121</v>
      </c>
      <c r="F59" s="33">
        <v>17</v>
      </c>
      <c r="G59" s="33">
        <v>20</v>
      </c>
      <c r="H59" s="33">
        <v>20</v>
      </c>
      <c r="I59" s="46"/>
      <c r="J59" s="22">
        <f t="shared" si="1"/>
        <v>57</v>
      </c>
    </row>
    <row r="60" spans="1:10">
      <c r="A60" s="33">
        <v>15</v>
      </c>
      <c r="B60" s="46" t="s">
        <v>122</v>
      </c>
      <c r="C60" s="33">
        <v>2002</v>
      </c>
      <c r="D60" s="46" t="s">
        <v>26</v>
      </c>
      <c r="E60" s="37" t="s">
        <v>123</v>
      </c>
      <c r="F60" s="33">
        <v>15</v>
      </c>
      <c r="G60" s="33">
        <v>18</v>
      </c>
      <c r="H60" s="33">
        <v>18</v>
      </c>
      <c r="I60" s="46"/>
      <c r="J60" s="22">
        <f t="shared" si="1"/>
        <v>51</v>
      </c>
    </row>
    <row r="61" spans="1:10">
      <c r="A61" s="33">
        <v>16</v>
      </c>
      <c r="B61" s="46" t="s">
        <v>119</v>
      </c>
      <c r="C61" s="33">
        <v>2002</v>
      </c>
      <c r="D61" s="46" t="s">
        <v>21</v>
      </c>
      <c r="E61" s="37" t="s">
        <v>61</v>
      </c>
      <c r="F61" s="33">
        <v>24</v>
      </c>
      <c r="G61" s="33">
        <v>26</v>
      </c>
      <c r="H61" s="33"/>
      <c r="I61" s="46"/>
      <c r="J61" s="22">
        <f t="shared" si="1"/>
        <v>50</v>
      </c>
    </row>
    <row r="62" spans="1:10">
      <c r="A62" s="33">
        <v>17</v>
      </c>
      <c r="B62" s="46" t="s">
        <v>124</v>
      </c>
      <c r="C62" s="33">
        <v>2002</v>
      </c>
      <c r="D62" s="46" t="s">
        <v>23</v>
      </c>
      <c r="E62" s="37"/>
      <c r="F62" s="33">
        <v>20</v>
      </c>
      <c r="G62" s="33">
        <v>22</v>
      </c>
      <c r="H62" s="33"/>
      <c r="I62" s="33"/>
      <c r="J62" s="22">
        <f t="shared" si="1"/>
        <v>42</v>
      </c>
    </row>
    <row r="63" spans="1:10">
      <c r="A63" s="33">
        <v>18</v>
      </c>
      <c r="B63" s="37" t="s">
        <v>111</v>
      </c>
      <c r="C63" s="33">
        <v>2002</v>
      </c>
      <c r="D63" s="46" t="s">
        <v>21</v>
      </c>
      <c r="E63" s="37" t="s">
        <v>61</v>
      </c>
      <c r="F63" s="33">
        <v>16</v>
      </c>
      <c r="G63" s="33">
        <v>24</v>
      </c>
      <c r="H63" s="33"/>
      <c r="I63" s="46"/>
      <c r="J63" s="22">
        <f t="shared" si="1"/>
        <v>40</v>
      </c>
    </row>
    <row r="64" spans="1:10">
      <c r="A64" s="33">
        <v>19</v>
      </c>
      <c r="B64" s="40" t="s">
        <v>112</v>
      </c>
      <c r="C64" s="55">
        <v>2002</v>
      </c>
      <c r="D64" s="46" t="s">
        <v>23</v>
      </c>
      <c r="E64" s="37"/>
      <c r="F64" s="33"/>
      <c r="G64" s="33"/>
      <c r="H64" s="33">
        <v>24</v>
      </c>
      <c r="I64" s="46"/>
      <c r="J64" s="22">
        <f t="shared" si="1"/>
        <v>24</v>
      </c>
    </row>
    <row r="65" spans="1:10">
      <c r="A65" s="21"/>
      <c r="C65" s="14"/>
      <c r="E65" s="24"/>
    </row>
    <row r="66" spans="1:10" ht="17.399999999999999">
      <c r="A66" s="21"/>
      <c r="B66" s="26" t="s">
        <v>125</v>
      </c>
      <c r="C66" s="27"/>
      <c r="D66" s="28"/>
      <c r="E66" s="28"/>
      <c r="F66" s="14"/>
    </row>
    <row r="67" spans="1:10">
      <c r="A67" s="21"/>
      <c r="F67" s="14"/>
    </row>
    <row r="68" spans="1:10">
      <c r="A68" s="19" t="s">
        <v>14</v>
      </c>
      <c r="B68" s="19" t="s">
        <v>15</v>
      </c>
      <c r="C68" s="19" t="s">
        <v>16</v>
      </c>
      <c r="D68" s="19" t="s">
        <v>17</v>
      </c>
      <c r="E68" s="19" t="s">
        <v>18</v>
      </c>
      <c r="F68" s="20" t="s">
        <v>1</v>
      </c>
      <c r="G68" s="20" t="s">
        <v>4</v>
      </c>
      <c r="H68" s="20" t="s">
        <v>6</v>
      </c>
      <c r="I68" s="20" t="s">
        <v>8</v>
      </c>
      <c r="J68" s="19" t="s">
        <v>19</v>
      </c>
    </row>
    <row r="69" spans="1:10">
      <c r="A69" s="21"/>
    </row>
    <row r="70" spans="1:10">
      <c r="A70" s="50">
        <v>1</v>
      </c>
      <c r="B70" s="46" t="s">
        <v>126</v>
      </c>
      <c r="C70" s="33">
        <v>2000</v>
      </c>
      <c r="D70" s="46" t="s">
        <v>23</v>
      </c>
      <c r="E70" s="3" t="s">
        <v>102</v>
      </c>
      <c r="F70" s="48">
        <v>45</v>
      </c>
      <c r="G70" s="48">
        <v>45</v>
      </c>
      <c r="H70" s="49">
        <v>50</v>
      </c>
      <c r="I70" s="46"/>
      <c r="J70" s="22">
        <f t="shared" ref="J70:J83" si="2">SUM(F70:I70)</f>
        <v>140</v>
      </c>
    </row>
    <row r="71" spans="1:10">
      <c r="A71" s="50">
        <v>2</v>
      </c>
      <c r="B71" s="46" t="s">
        <v>131</v>
      </c>
      <c r="C71" s="33">
        <v>1999</v>
      </c>
      <c r="D71" s="46" t="s">
        <v>23</v>
      </c>
      <c r="E71" s="3" t="s">
        <v>132</v>
      </c>
      <c r="F71" s="48">
        <v>42</v>
      </c>
      <c r="G71" s="48">
        <v>40</v>
      </c>
      <c r="H71" s="49">
        <v>42</v>
      </c>
      <c r="I71" s="46"/>
      <c r="J71" s="22">
        <f t="shared" si="2"/>
        <v>124</v>
      </c>
    </row>
    <row r="72" spans="1:10">
      <c r="A72" s="50">
        <v>3</v>
      </c>
      <c r="B72" s="46" t="s">
        <v>136</v>
      </c>
      <c r="C72" s="33">
        <v>1999</v>
      </c>
      <c r="D72" s="46" t="s">
        <v>23</v>
      </c>
      <c r="E72" s="3" t="s">
        <v>137</v>
      </c>
      <c r="F72" s="48">
        <v>50</v>
      </c>
      <c r="G72" s="48">
        <v>50</v>
      </c>
      <c r="H72" s="49"/>
      <c r="I72" s="46"/>
      <c r="J72" s="22">
        <f t="shared" si="2"/>
        <v>100</v>
      </c>
    </row>
    <row r="73" spans="1:10">
      <c r="A73" s="50">
        <v>4</v>
      </c>
      <c r="B73" s="46" t="s">
        <v>139</v>
      </c>
      <c r="C73" s="33">
        <v>2000</v>
      </c>
      <c r="D73" s="46" t="s">
        <v>21</v>
      </c>
      <c r="E73" s="37" t="s">
        <v>70</v>
      </c>
      <c r="F73" s="48">
        <v>36</v>
      </c>
      <c r="G73" s="48">
        <v>22</v>
      </c>
      <c r="H73" s="49">
        <v>32</v>
      </c>
      <c r="I73" s="46"/>
      <c r="J73" s="22">
        <f t="shared" si="2"/>
        <v>90</v>
      </c>
    </row>
    <row r="74" spans="1:10">
      <c r="A74" s="50">
        <v>5</v>
      </c>
      <c r="B74" s="46" t="s">
        <v>128</v>
      </c>
      <c r="C74" s="33">
        <v>1999</v>
      </c>
      <c r="D74" s="46" t="s">
        <v>34</v>
      </c>
      <c r="E74" s="37" t="s">
        <v>129</v>
      </c>
      <c r="F74" s="48"/>
      <c r="G74" s="48">
        <v>42</v>
      </c>
      <c r="H74" s="49">
        <v>45</v>
      </c>
      <c r="I74" s="46"/>
      <c r="J74" s="22">
        <f t="shared" si="2"/>
        <v>87</v>
      </c>
    </row>
    <row r="75" spans="1:10">
      <c r="A75" s="50">
        <v>6</v>
      </c>
      <c r="B75" s="46" t="s">
        <v>127</v>
      </c>
      <c r="C75" s="33">
        <v>1999</v>
      </c>
      <c r="D75" s="37" t="s">
        <v>29</v>
      </c>
      <c r="E75" s="46"/>
      <c r="F75" s="48">
        <v>40</v>
      </c>
      <c r="G75" s="48">
        <v>36</v>
      </c>
      <c r="H75" s="49"/>
      <c r="I75" s="46"/>
      <c r="J75" s="22">
        <f t="shared" si="2"/>
        <v>76</v>
      </c>
    </row>
    <row r="76" spans="1:10">
      <c r="A76" s="50">
        <v>7</v>
      </c>
      <c r="B76" s="46" t="s">
        <v>134</v>
      </c>
      <c r="C76" s="33">
        <v>1999</v>
      </c>
      <c r="D76" s="46" t="s">
        <v>23</v>
      </c>
      <c r="E76" s="3" t="s">
        <v>135</v>
      </c>
      <c r="F76" s="48"/>
      <c r="G76" s="48">
        <v>32</v>
      </c>
      <c r="H76" s="49">
        <v>40</v>
      </c>
      <c r="I76" s="46"/>
      <c r="J76" s="22">
        <f t="shared" si="2"/>
        <v>72</v>
      </c>
    </row>
    <row r="77" spans="1:10">
      <c r="A77" s="50">
        <v>8</v>
      </c>
      <c r="B77" s="46" t="s">
        <v>138</v>
      </c>
      <c r="C77" s="33">
        <v>1999</v>
      </c>
      <c r="D77" s="46" t="s">
        <v>26</v>
      </c>
      <c r="E77" s="37" t="s">
        <v>129</v>
      </c>
      <c r="F77" s="48"/>
      <c r="G77" s="48">
        <v>30</v>
      </c>
      <c r="H77" s="49">
        <v>38</v>
      </c>
      <c r="I77" s="46"/>
      <c r="J77" s="22">
        <f t="shared" si="2"/>
        <v>68</v>
      </c>
    </row>
    <row r="78" spans="1:10">
      <c r="A78" s="50">
        <v>8</v>
      </c>
      <c r="B78" s="46" t="s">
        <v>130</v>
      </c>
      <c r="C78" s="33">
        <v>1999</v>
      </c>
      <c r="D78" s="46" t="s">
        <v>26</v>
      </c>
      <c r="E78" s="37" t="s">
        <v>129</v>
      </c>
      <c r="F78" s="48"/>
      <c r="G78" s="48">
        <v>34</v>
      </c>
      <c r="H78" s="49">
        <v>34</v>
      </c>
      <c r="I78" s="46"/>
      <c r="J78" s="22">
        <f t="shared" si="2"/>
        <v>68</v>
      </c>
    </row>
    <row r="79" spans="1:10">
      <c r="A79" s="50">
        <v>10</v>
      </c>
      <c r="B79" s="46" t="s">
        <v>141</v>
      </c>
      <c r="C79" s="33">
        <v>2000</v>
      </c>
      <c r="D79" s="46" t="s">
        <v>23</v>
      </c>
      <c r="E79" s="46"/>
      <c r="F79" s="48">
        <v>38</v>
      </c>
      <c r="G79" s="48">
        <v>24</v>
      </c>
      <c r="H79" s="49"/>
      <c r="I79" s="46"/>
      <c r="J79" s="22">
        <f t="shared" si="2"/>
        <v>62</v>
      </c>
    </row>
    <row r="80" spans="1:10">
      <c r="A80" s="50">
        <v>10</v>
      </c>
      <c r="B80" s="46" t="s">
        <v>140</v>
      </c>
      <c r="C80" s="33">
        <v>2000</v>
      </c>
      <c r="D80" s="46" t="s">
        <v>26</v>
      </c>
      <c r="E80" s="37" t="s">
        <v>129</v>
      </c>
      <c r="F80" s="48"/>
      <c r="G80" s="48">
        <v>26</v>
      </c>
      <c r="H80" s="49">
        <v>36</v>
      </c>
      <c r="I80" s="46"/>
      <c r="J80" s="22">
        <f t="shared" si="2"/>
        <v>62</v>
      </c>
    </row>
    <row r="81" spans="1:10">
      <c r="A81" s="50">
        <v>12</v>
      </c>
      <c r="B81" s="46" t="s">
        <v>144</v>
      </c>
      <c r="C81" s="33">
        <v>1999</v>
      </c>
      <c r="D81" s="46" t="s">
        <v>26</v>
      </c>
      <c r="E81" s="37" t="s">
        <v>129</v>
      </c>
      <c r="F81" s="48"/>
      <c r="G81" s="48">
        <v>38</v>
      </c>
      <c r="H81" s="49"/>
      <c r="I81" s="46"/>
      <c r="J81" s="22">
        <f t="shared" si="2"/>
        <v>38</v>
      </c>
    </row>
    <row r="82" spans="1:10">
      <c r="A82" s="50">
        <v>13</v>
      </c>
      <c r="B82" s="46" t="s">
        <v>145</v>
      </c>
      <c r="C82" s="33">
        <v>2000</v>
      </c>
      <c r="D82" s="46" t="s">
        <v>23</v>
      </c>
      <c r="E82" s="3"/>
      <c r="F82" s="48"/>
      <c r="G82" s="48">
        <v>28</v>
      </c>
      <c r="H82" s="49"/>
      <c r="I82" s="46"/>
      <c r="J82" s="22">
        <f t="shared" si="2"/>
        <v>28</v>
      </c>
    </row>
    <row r="83" spans="1:10">
      <c r="A83" s="50">
        <v>14</v>
      </c>
      <c r="B83" s="46" t="s">
        <v>133</v>
      </c>
      <c r="C83" s="33">
        <v>2000</v>
      </c>
      <c r="D83" s="46" t="s">
        <v>21</v>
      </c>
      <c r="E83" s="37" t="s">
        <v>78</v>
      </c>
      <c r="F83" s="48"/>
      <c r="G83" s="48"/>
      <c r="H83" s="49"/>
      <c r="I83" s="46"/>
      <c r="J83" s="22">
        <f t="shared" si="2"/>
        <v>0</v>
      </c>
    </row>
    <row r="86" spans="1:10">
      <c r="E86" s="24"/>
    </row>
    <row r="87" spans="1:10">
      <c r="E87" s="21" t="s">
        <v>146</v>
      </c>
    </row>
    <row r="89" spans="1:10">
      <c r="E89" s="42" t="s">
        <v>147</v>
      </c>
    </row>
  </sheetData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  <rowBreaks count="1" manualBreakCount="1">
    <brk id="40" max="16383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Skoki</vt:lpstr>
      <vt:lpstr>KN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Stadion</dc:creator>
  <cp:lastModifiedBy>Stadion</cp:lastModifiedBy>
  <cp:lastPrinted>2014-11-21T07:24:15Z</cp:lastPrinted>
  <dcterms:created xsi:type="dcterms:W3CDTF">2014-10-16T12:18:04Z</dcterms:created>
  <dcterms:modified xsi:type="dcterms:W3CDTF">2014-11-21T07:25:52Z</dcterms:modified>
</cp:coreProperties>
</file>